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1" firstSheet="3" activeTab="0"/>
  </bookViews>
  <sheets>
    <sheet name="Church Ac rcpt" sheetId="1" r:id="rId1"/>
    <sheet name="Church Ac Pymt" sheetId="2" r:id="rId2"/>
    <sheet name="Ch Hall Ac" sheetId="3" r:id="rId3"/>
    <sheet name="Fund Raising Account" sheetId="4" r:id="rId4"/>
    <sheet name="Eggington" sheetId="5" r:id="rId5"/>
    <sheet name="Trust Funds" sheetId="6" r:id="rId6"/>
    <sheet name="Summary of Accounts" sheetId="7" r:id="rId7"/>
    <sheet name="Assets" sheetId="8" r:id="rId8"/>
    <sheet name="Trust Fund" sheetId="9" r:id="rId9"/>
    <sheet name="Summary" sheetId="10" r:id="rId10"/>
    <sheet name="Blank" sheetId="11" r:id="rId11"/>
  </sheets>
  <definedNames>
    <definedName name="_xlnm.Print_Area" localSheetId="0">'Church Ac rcpt'!$A$1:$D$47</definedName>
  </definedNames>
  <calcPr fullCalcOnLoad="1"/>
</workbook>
</file>

<file path=xl/sharedStrings.xml><?xml version="1.0" encoding="utf-8"?>
<sst xmlns="http://schemas.openxmlformats.org/spreadsheetml/2006/main" count="293" uniqueCount="184">
  <si>
    <t>RECEIPTS AND PAYMENTS ACCOUNT</t>
  </si>
  <si>
    <t>CHURCH ACCOUNT</t>
  </si>
  <si>
    <t>RECEIPTS</t>
  </si>
  <si>
    <t>UNRESTRICTED</t>
  </si>
  <si>
    <t>Collections</t>
  </si>
  <si>
    <t>Gift Aid Envelopes</t>
  </si>
  <si>
    <t>Inland Revenue Refund</t>
  </si>
  <si>
    <t>Sanctuary</t>
  </si>
  <si>
    <t>Interest</t>
  </si>
  <si>
    <t>Sundries</t>
  </si>
  <si>
    <t>RESTRICTED</t>
  </si>
  <si>
    <t>J. Britten Interest</t>
  </si>
  <si>
    <t>Charity Collections</t>
  </si>
  <si>
    <t>PAYMENTS</t>
  </si>
  <si>
    <t>Diocesan Quota</t>
  </si>
  <si>
    <t>Magazine</t>
  </si>
  <si>
    <t xml:space="preserve">Heating &amp; Lighting - </t>
  </si>
  <si>
    <t>Gas</t>
  </si>
  <si>
    <t>Insurance</t>
  </si>
  <si>
    <t>Fire Protection</t>
  </si>
  <si>
    <t>Electricity</t>
  </si>
  <si>
    <t>Donations</t>
  </si>
  <si>
    <t>May Fayre</t>
  </si>
  <si>
    <t>50/50 Auction</t>
  </si>
  <si>
    <t>Surplus for the year</t>
  </si>
  <si>
    <t>Hiring Fees</t>
  </si>
  <si>
    <t>Church Hall Account</t>
  </si>
  <si>
    <t>Cleaning and Materials</t>
  </si>
  <si>
    <t>CHURCH HALL ACCOUNT</t>
  </si>
  <si>
    <t>MRS NEWTON TRUST FUND</t>
  </si>
  <si>
    <t>Interest and Dividends</t>
  </si>
  <si>
    <t>J. BRITTEN TRUST FUND No.1</t>
  </si>
  <si>
    <t>J. BRITTEN TRUST  FUND No.2</t>
  </si>
  <si>
    <t>Church Account</t>
  </si>
  <si>
    <t>Church Restoration Account</t>
  </si>
  <si>
    <t>Church Hall Restoration Account</t>
  </si>
  <si>
    <t>Organ Fund</t>
  </si>
  <si>
    <t>Quilt Account</t>
  </si>
  <si>
    <t>Mrs Newton Trust Fund</t>
  </si>
  <si>
    <t>W. Barrow Trust Fund</t>
  </si>
  <si>
    <t>J. Britten Trust Fund No. 1.</t>
  </si>
  <si>
    <t>J. Britten Trust Fund No. 2.</t>
  </si>
  <si>
    <t>Non-Monetary Assets</t>
  </si>
  <si>
    <t>Printer</t>
  </si>
  <si>
    <t xml:space="preserve"> Nat West Current Account</t>
  </si>
  <si>
    <t xml:space="preserve"> Nat West Business Account</t>
  </si>
  <si>
    <t>SUMMARY OF ACCOUNTS</t>
  </si>
  <si>
    <t>ST LEONARD'S CHURCH, HEATH AND REACH</t>
  </si>
  <si>
    <t>Electric Piano</t>
  </si>
  <si>
    <t>Sound System</t>
  </si>
  <si>
    <t>Flowers</t>
  </si>
  <si>
    <t>Transfer to Church Account</t>
  </si>
  <si>
    <t>Church Hall and Contents</t>
  </si>
  <si>
    <t>Boiler Maintenance</t>
  </si>
  <si>
    <t>Marquee</t>
  </si>
  <si>
    <t>S.L.A.P.</t>
  </si>
  <si>
    <t>Christmas Lunch</t>
  </si>
  <si>
    <t>Sanctuary Supplies</t>
  </si>
  <si>
    <t>Gardening Equipment</t>
  </si>
  <si>
    <t>(452.82)</t>
  </si>
  <si>
    <t>(3948.86)</t>
  </si>
  <si>
    <t>(1545.00)</t>
  </si>
  <si>
    <t>Vacancy Account</t>
  </si>
  <si>
    <t>(122.27)</t>
  </si>
  <si>
    <t>FINANCIAL STATEMENT FOR THE YEAR ENDED 31 DECEMBER 2007</t>
  </si>
  <si>
    <t>Balance b/fwd at 01.01.2007</t>
  </si>
  <si>
    <t>Balance c/fwd at 31.12.2007</t>
  </si>
  <si>
    <t>(9583.64)</t>
  </si>
  <si>
    <t>W BARROW TRUST FUND</t>
  </si>
  <si>
    <t>Phase II Building Account</t>
  </si>
  <si>
    <t>(12813.45)</t>
  </si>
  <si>
    <t xml:space="preserve"> </t>
  </si>
  <si>
    <t>Administration</t>
  </si>
  <si>
    <t>BER 2021</t>
  </si>
  <si>
    <t>F.W.O. - Envelopes</t>
  </si>
  <si>
    <t>F.W.O. - Standing Orders</t>
  </si>
  <si>
    <t>Weddings, Baptisms &amp; Funerals</t>
  </si>
  <si>
    <t>Fees (P.C.C.) Banns</t>
  </si>
  <si>
    <t>(2020) Magazine Sales (2021)</t>
  </si>
  <si>
    <t>(2021) Magazine Sales (2022)</t>
  </si>
  <si>
    <t>(2020) Magazine Advert  (2021)</t>
  </si>
  <si>
    <t>(2021) Magazine Advert (2022)</t>
  </si>
  <si>
    <t>Easy Fund Raising Website</t>
  </si>
  <si>
    <t>Transfer from Fund Raising Account</t>
  </si>
  <si>
    <t>Transfer from Church Hall Account</t>
  </si>
  <si>
    <t>Transfer from J Britten Account</t>
  </si>
  <si>
    <t>Transfer from Wilf Barrow Account</t>
  </si>
  <si>
    <t>Candle Stand Donations</t>
  </si>
  <si>
    <t>Legacies Albert Russell</t>
  </si>
  <si>
    <t>Harvest Appeal</t>
  </si>
  <si>
    <t>Organ Refurbishment</t>
  </si>
  <si>
    <t>Memorial Stone</t>
  </si>
  <si>
    <t>Donation from St Albans for Streaming</t>
  </si>
  <si>
    <t>Sales of Norman Paul's Book</t>
  </si>
  <si>
    <t>Christmas Lunch Donation</t>
  </si>
  <si>
    <t>Christmas Lunch Collection</t>
  </si>
  <si>
    <t xml:space="preserve">Ouzel Valley Team </t>
  </si>
  <si>
    <t>Parish Administrator</t>
  </si>
  <si>
    <t xml:space="preserve">Printing &amp; Stationery </t>
  </si>
  <si>
    <t>Choir and Worship</t>
  </si>
  <si>
    <t>Organ Tuning</t>
  </si>
  <si>
    <t>Fees and Subscriptions</t>
  </si>
  <si>
    <t>Charity Giving</t>
  </si>
  <si>
    <t>Safe Custody</t>
  </si>
  <si>
    <t>Telephone</t>
  </si>
  <si>
    <t>Coffee</t>
  </si>
  <si>
    <t>Child Protection</t>
  </si>
  <si>
    <t>Education</t>
  </si>
  <si>
    <t>Streaming Licence</t>
  </si>
  <si>
    <t>Bede's Headstone</t>
  </si>
  <si>
    <t>Maintenance</t>
  </si>
  <si>
    <t>Organ Pipe</t>
  </si>
  <si>
    <t>Internet Connection Deposit</t>
  </si>
  <si>
    <t>Bring and Share Lunch Expenses</t>
  </si>
  <si>
    <t>Fraud</t>
  </si>
  <si>
    <t>(4628.00)</t>
  </si>
  <si>
    <t>(499.22)</t>
  </si>
  <si>
    <t>(5127.22)</t>
  </si>
  <si>
    <t xml:space="preserve">Donation from Holiday Club </t>
  </si>
  <si>
    <t>Donation from H&amp;R Council for Tarmac</t>
  </si>
  <si>
    <t>Retained Deposits</t>
  </si>
  <si>
    <t>Legacy - Pat Dancer</t>
  </si>
  <si>
    <t>Transferred from Trust Funds for Heaters</t>
  </si>
  <si>
    <t>Water</t>
  </si>
  <si>
    <t>Office Equipment and Stationery</t>
  </si>
  <si>
    <t>Keys and Locks</t>
  </si>
  <si>
    <t>Webpage</t>
  </si>
  <si>
    <t>Hall Doors</t>
  </si>
  <si>
    <t>Computer Security</t>
  </si>
  <si>
    <t>Advertising</t>
  </si>
  <si>
    <t>LITTLE FISHES</t>
  </si>
  <si>
    <t>Donation</t>
  </si>
  <si>
    <t>Subscription</t>
  </si>
  <si>
    <t>Balance b/fwd at 01/01/2021</t>
  </si>
  <si>
    <t>FUND-RAISING ACCOUNT</t>
  </si>
  <si>
    <t>Men's Breakfast</t>
  </si>
  <si>
    <t>Christmas Fayre</t>
  </si>
  <si>
    <t>Jumble Sale</t>
  </si>
  <si>
    <t>Plant Sale</t>
  </si>
  <si>
    <t>Loan of Tombola</t>
  </si>
  <si>
    <t>Expenses of Jumble Sale</t>
  </si>
  <si>
    <t>Expenses of Plant Sale</t>
  </si>
  <si>
    <t>Expenses of Christmas Fayre</t>
  </si>
  <si>
    <t>Gambling Licence</t>
  </si>
  <si>
    <t>Laptop</t>
  </si>
  <si>
    <t>Tea Urn</t>
  </si>
  <si>
    <t>(2741.00)</t>
  </si>
  <si>
    <t>EGGINGTON ACCOUNT</t>
  </si>
  <si>
    <t>For the Parish Share</t>
  </si>
  <si>
    <t>Transfer to Church Hall Account</t>
  </si>
  <si>
    <t>(405.66)</t>
  </si>
  <si>
    <t>Balance c/fwd at 31/12/2021</t>
  </si>
  <si>
    <t>W.BARROW TRUST FUND</t>
  </si>
  <si>
    <t>(4993.79)</t>
  </si>
  <si>
    <t>(155.60)</t>
  </si>
  <si>
    <t>J.BRITTEN TRUST FUND NO. 1</t>
  </si>
  <si>
    <t>(517.79)</t>
  </si>
  <si>
    <t>(23.46)</t>
  </si>
  <si>
    <t>Fund Raising Account</t>
  </si>
  <si>
    <t>Little Fishes</t>
  </si>
  <si>
    <t>Eggington Account</t>
  </si>
  <si>
    <t>J. Britten Trust Fund No. 2</t>
  </si>
  <si>
    <t>J. Britten Trust Fund No. 1</t>
  </si>
  <si>
    <t>(302.55)</t>
  </si>
  <si>
    <t>Central Board of Finance</t>
  </si>
  <si>
    <t>Computer</t>
  </si>
  <si>
    <t>Office Equipment</t>
  </si>
  <si>
    <t>Sheds</t>
  </si>
  <si>
    <t>Gazebo</t>
  </si>
  <si>
    <t>Steam Cleaner</t>
  </si>
  <si>
    <t>(5977.13)</t>
  </si>
  <si>
    <t>Storage Boxes</t>
  </si>
  <si>
    <t>J.BRITTEN TRUST FUND NO. 2</t>
  </si>
  <si>
    <t>Bring and Share Lunch</t>
  </si>
  <si>
    <t>Internet Donations</t>
  </si>
  <si>
    <r>
      <rPr>
        <b/>
        <i/>
        <u val="single"/>
        <sz val="12"/>
        <rFont val="Arial"/>
        <family val="2"/>
      </rPr>
      <t>PAYMENTS</t>
    </r>
    <r>
      <rPr>
        <b/>
        <i/>
        <sz val="12"/>
        <rFont val="Arial"/>
        <family val="2"/>
      </rPr>
      <t xml:space="preserve"> UNRESTRICTED</t>
    </r>
  </si>
  <si>
    <t>Replacement Phone and Payment Equipment</t>
  </si>
  <si>
    <t>Toner and Ink Cartridges</t>
  </si>
  <si>
    <t xml:space="preserve">      (4328.97)</t>
  </si>
  <si>
    <t>(5,127.22)</t>
  </si>
  <si>
    <t xml:space="preserve">STATEMENT OF ASSETS </t>
  </si>
  <si>
    <r>
      <t>RECEIPTS</t>
    </r>
    <r>
      <rPr>
        <b/>
        <i/>
        <sz val="12"/>
        <rFont val="Arial"/>
        <family val="2"/>
      </rPr>
      <t xml:space="preserve"> -  UNRESTRICTED</t>
    </r>
  </si>
  <si>
    <t xml:space="preserve"> HSBC</t>
  </si>
  <si>
    <t>Coronavirus Materials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</si>
</sst>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£&quot;#,##0.00"/>
  </numFmts>
  <fonts count="44">
    <font>
      <sz val="12"/>
      <name val="Arial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Accounting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 horizontal="right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" fontId="0" fillId="0" borderId="0" xfId="0" applyNumberFormat="1" applyFont="1" applyAlignment="1">
      <alignment/>
    </xf>
    <xf numFmtId="44" fontId="0" fillId="0" borderId="0" xfId="44" applyFont="1" applyAlignment="1">
      <alignment horizontal="center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0" fillId="0" borderId="10" xfId="44" applyFont="1" applyBorder="1" applyAlignment="1">
      <alignment horizontal="center"/>
    </xf>
    <xf numFmtId="44" fontId="7" fillId="0" borderId="0" xfId="44" applyFont="1" applyAlignment="1">
      <alignment/>
    </xf>
    <xf numFmtId="0" fontId="3" fillId="0" borderId="0" xfId="0" applyFont="1" applyAlignment="1">
      <alignment horizontal="center"/>
    </xf>
    <xf numFmtId="0" fontId="2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44" fontId="0" fillId="0" borderId="0" xfId="44" applyFont="1" applyBorder="1" applyAlignment="1">
      <alignment/>
    </xf>
    <xf numFmtId="49" fontId="0" fillId="0" borderId="0" xfId="44" applyNumberFormat="1" applyFont="1" applyAlignment="1">
      <alignment horizontal="right"/>
    </xf>
    <xf numFmtId="44" fontId="0" fillId="0" borderId="0" xfId="44" applyFont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44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0" xfId="44" applyNumberFormat="1" applyFont="1" applyBorder="1" applyAlignment="1">
      <alignment horizontal="right"/>
    </xf>
    <xf numFmtId="44" fontId="0" fillId="0" borderId="0" xfId="44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7" fillId="0" borderId="0" xfId="44" applyFont="1" applyBorder="1" applyAlignment="1">
      <alignment horizontal="center"/>
    </xf>
    <xf numFmtId="44" fontId="0" fillId="0" borderId="0" xfId="44" applyFont="1" applyAlignment="1">
      <alignment horizontal="right"/>
    </xf>
    <xf numFmtId="44" fontId="0" fillId="0" borderId="0" xfId="44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2" fillId="0" borderId="0" xfId="44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9" fontId="0" fillId="0" borderId="0" xfId="44" applyNumberFormat="1" applyFont="1" applyBorder="1" applyAlignment="1">
      <alignment horizontal="center"/>
    </xf>
    <xf numFmtId="44" fontId="5" fillId="0" borderId="0" xfId="44" applyFont="1" applyAlignment="1">
      <alignment/>
    </xf>
    <xf numFmtId="49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1">
      <selection activeCell="C1" sqref="C1"/>
    </sheetView>
  </sheetViews>
  <sheetFormatPr defaultColWidth="8.88671875" defaultRowHeight="15"/>
  <cols>
    <col min="1" max="1" width="11.10546875" style="4" customWidth="1"/>
    <col min="2" max="2" width="3.88671875" style="5" customWidth="1"/>
    <col min="3" max="3" width="42.21484375" style="5" customWidth="1"/>
    <col min="4" max="4" width="12.77734375" style="5" customWidth="1"/>
    <col min="5" max="16384" width="8.88671875" style="5" customWidth="1"/>
  </cols>
  <sheetData>
    <row r="1" ht="15">
      <c r="C1" s="11" t="s">
        <v>47</v>
      </c>
    </row>
    <row r="2" spans="3:4" ht="15">
      <c r="C2" s="11" t="s">
        <v>64</v>
      </c>
      <c r="D2" s="13" t="s">
        <v>73</v>
      </c>
    </row>
    <row r="3" ht="15">
      <c r="A3" s="5"/>
    </row>
    <row r="4" spans="1:3" ht="15">
      <c r="A4" s="5"/>
      <c r="C4" s="12" t="s">
        <v>0</v>
      </c>
    </row>
    <row r="5" spans="1:4" ht="15">
      <c r="A5" s="21"/>
      <c r="D5" s="21"/>
    </row>
    <row r="6" spans="1:4" ht="15">
      <c r="A6" s="21">
        <v>2020</v>
      </c>
      <c r="C6" s="12" t="s">
        <v>1</v>
      </c>
      <c r="D6" s="12">
        <v>2021</v>
      </c>
    </row>
    <row r="8" ht="15">
      <c r="C8" s="20" t="s">
        <v>2</v>
      </c>
    </row>
    <row r="9" spans="1:3" ht="15">
      <c r="A9" s="5"/>
      <c r="C9" s="17" t="s">
        <v>3</v>
      </c>
    </row>
    <row r="10" spans="1:4" ht="15">
      <c r="A10" s="6">
        <v>609.61</v>
      </c>
      <c r="C10" s="5" t="s">
        <v>4</v>
      </c>
      <c r="D10" s="6">
        <v>873.38</v>
      </c>
    </row>
    <row r="11" spans="1:4" ht="15">
      <c r="A11" s="1">
        <v>1042</v>
      </c>
      <c r="B11" s="7"/>
      <c r="C11" s="5" t="s">
        <v>74</v>
      </c>
      <c r="D11" s="6">
        <v>0</v>
      </c>
    </row>
    <row r="12" spans="1:4" ht="15">
      <c r="A12" s="6">
        <v>26378</v>
      </c>
      <c r="B12" s="7"/>
      <c r="C12" s="5" t="s">
        <v>75</v>
      </c>
      <c r="D12" s="6">
        <v>28035</v>
      </c>
    </row>
    <row r="13" spans="1:4" ht="15">
      <c r="A13" s="6">
        <v>631.7</v>
      </c>
      <c r="C13" s="5" t="s">
        <v>5</v>
      </c>
      <c r="D13" s="6">
        <v>1718.9</v>
      </c>
    </row>
    <row r="14" spans="1:4" ht="15">
      <c r="A14" s="6">
        <v>8201.57</v>
      </c>
      <c r="C14" s="5" t="s">
        <v>6</v>
      </c>
      <c r="D14" s="6">
        <v>8658.58</v>
      </c>
    </row>
    <row r="15" spans="1:4" ht="15">
      <c r="A15" s="6">
        <v>630</v>
      </c>
      <c r="C15" s="5" t="s">
        <v>76</v>
      </c>
      <c r="D15" s="6">
        <v>754.73</v>
      </c>
    </row>
    <row r="16" spans="1:4" ht="15">
      <c r="A16" s="6">
        <v>840</v>
      </c>
      <c r="C16" s="5" t="s">
        <v>77</v>
      </c>
      <c r="D16" s="6">
        <v>1294</v>
      </c>
    </row>
    <row r="17" spans="1:4" ht="15">
      <c r="A17" s="6">
        <v>638.71</v>
      </c>
      <c r="C17" s="5" t="s">
        <v>78</v>
      </c>
      <c r="D17" s="6">
        <v>779</v>
      </c>
    </row>
    <row r="18" spans="1:4" ht="15">
      <c r="A18" s="6">
        <v>188</v>
      </c>
      <c r="C18" s="5" t="s">
        <v>79</v>
      </c>
      <c r="D18" s="6">
        <v>64</v>
      </c>
    </row>
    <row r="19" spans="1:4" ht="15">
      <c r="A19" s="6">
        <v>487.5</v>
      </c>
      <c r="C19" s="5" t="s">
        <v>80</v>
      </c>
      <c r="D19" s="6">
        <v>228</v>
      </c>
    </row>
    <row r="20" spans="1:4" ht="15">
      <c r="A20" s="6">
        <v>278</v>
      </c>
      <c r="C20" s="5" t="s">
        <v>81</v>
      </c>
      <c r="D20" s="6">
        <v>173</v>
      </c>
    </row>
    <row r="21" spans="1:4" ht="15">
      <c r="A21" s="6">
        <v>14</v>
      </c>
      <c r="C21" s="5" t="s">
        <v>7</v>
      </c>
      <c r="D21" s="6">
        <v>10</v>
      </c>
    </row>
    <row r="22" spans="1:4" ht="15">
      <c r="A22" s="6">
        <v>6.23</v>
      </c>
      <c r="C22" s="5" t="s">
        <v>8</v>
      </c>
      <c r="D22" s="6">
        <v>0.75</v>
      </c>
    </row>
    <row r="23" spans="1:4" ht="15">
      <c r="A23" s="6">
        <v>19.49</v>
      </c>
      <c r="C23" s="5" t="s">
        <v>82</v>
      </c>
      <c r="D23" s="6">
        <v>219.2</v>
      </c>
    </row>
    <row r="24" spans="1:4" ht="15">
      <c r="A24" s="6">
        <v>3500</v>
      </c>
      <c r="C24" s="5" t="s">
        <v>83</v>
      </c>
      <c r="D24" s="6">
        <v>500</v>
      </c>
    </row>
    <row r="25" spans="1:4" ht="15">
      <c r="A25" s="6">
        <v>1000</v>
      </c>
      <c r="C25" s="5" t="s">
        <v>84</v>
      </c>
      <c r="D25" s="6">
        <v>0</v>
      </c>
    </row>
    <row r="26" spans="1:4" ht="15">
      <c r="A26" s="6">
        <v>1000</v>
      </c>
      <c r="C26" s="5" t="s">
        <v>85</v>
      </c>
      <c r="D26" s="6">
        <v>0</v>
      </c>
    </row>
    <row r="27" spans="1:4" ht="15">
      <c r="A27" s="6">
        <v>6500</v>
      </c>
      <c r="C27" s="36" t="s">
        <v>86</v>
      </c>
      <c r="D27" s="6">
        <v>0</v>
      </c>
    </row>
    <row r="28" spans="1:4" ht="15">
      <c r="A28" s="6">
        <v>49.75</v>
      </c>
      <c r="C28" s="36" t="s">
        <v>87</v>
      </c>
      <c r="D28" s="6">
        <v>24.16</v>
      </c>
    </row>
    <row r="29" spans="1:4" ht="15">
      <c r="A29" s="6">
        <v>0</v>
      </c>
      <c r="C29" s="36" t="s">
        <v>9</v>
      </c>
      <c r="D29" s="6">
        <v>104</v>
      </c>
    </row>
    <row r="30" spans="1:4" ht="15">
      <c r="A30" s="6">
        <v>3888.43</v>
      </c>
      <c r="C30" s="36" t="s">
        <v>21</v>
      </c>
      <c r="D30" s="6">
        <v>2054.64</v>
      </c>
    </row>
    <row r="31" spans="1:4" ht="15">
      <c r="A31" s="6">
        <v>5000</v>
      </c>
      <c r="C31" s="36" t="s">
        <v>88</v>
      </c>
      <c r="D31" s="6">
        <v>1200</v>
      </c>
    </row>
    <row r="32" ht="15">
      <c r="D32" s="6"/>
    </row>
    <row r="33" spans="1:4" ht="15">
      <c r="A33" s="6"/>
      <c r="D33" s="6"/>
    </row>
    <row r="34" spans="3:4" ht="15">
      <c r="C34" s="17" t="s">
        <v>10</v>
      </c>
      <c r="D34" s="6"/>
    </row>
    <row r="35" spans="1:4" ht="15">
      <c r="A35" s="6">
        <v>0</v>
      </c>
      <c r="C35" s="5" t="s">
        <v>11</v>
      </c>
      <c r="D35" s="6">
        <v>0</v>
      </c>
    </row>
    <row r="36" spans="1:4" ht="15">
      <c r="A36" s="6">
        <v>282.35</v>
      </c>
      <c r="C36" s="5" t="s">
        <v>12</v>
      </c>
      <c r="D36" s="6">
        <v>337.17</v>
      </c>
    </row>
    <row r="37" spans="1:5" ht="15">
      <c r="A37" s="6">
        <v>468.3</v>
      </c>
      <c r="C37" s="5" t="s">
        <v>89</v>
      </c>
      <c r="D37" s="6">
        <v>221.54</v>
      </c>
      <c r="E37" s="5" t="s">
        <v>71</v>
      </c>
    </row>
    <row r="38" spans="1:4" ht="15">
      <c r="A38" s="6">
        <v>100</v>
      </c>
      <c r="C38" s="5" t="s">
        <v>90</v>
      </c>
      <c r="D38" s="6">
        <v>0</v>
      </c>
    </row>
    <row r="39" spans="1:4" ht="15">
      <c r="A39" s="6">
        <v>27</v>
      </c>
      <c r="C39" s="5" t="s">
        <v>91</v>
      </c>
      <c r="D39" s="6">
        <v>0</v>
      </c>
    </row>
    <row r="40" spans="1:4" ht="15">
      <c r="A40" s="6">
        <v>200</v>
      </c>
      <c r="C40" s="36" t="s">
        <v>92</v>
      </c>
      <c r="D40" s="6">
        <v>0</v>
      </c>
    </row>
    <row r="41" spans="1:4" ht="15">
      <c r="A41" s="6">
        <v>0</v>
      </c>
      <c r="C41" s="36" t="s">
        <v>93</v>
      </c>
      <c r="D41" s="6">
        <v>444</v>
      </c>
    </row>
    <row r="42" spans="1:4" ht="15">
      <c r="A42" s="6">
        <v>0</v>
      </c>
      <c r="C42" s="36" t="s">
        <v>94</v>
      </c>
      <c r="D42" s="6">
        <v>1200</v>
      </c>
    </row>
    <row r="43" spans="1:4" ht="15">
      <c r="A43" s="6">
        <v>0</v>
      </c>
      <c r="C43" s="36" t="s">
        <v>95</v>
      </c>
      <c r="D43" s="6">
        <v>214.4</v>
      </c>
    </row>
    <row r="44" spans="1:4" ht="15">
      <c r="A44" s="6">
        <v>0</v>
      </c>
      <c r="C44" s="36" t="s">
        <v>173</v>
      </c>
      <c r="D44" s="6">
        <v>250</v>
      </c>
    </row>
    <row r="45" spans="1:4" ht="16.5">
      <c r="A45" s="19">
        <v>0</v>
      </c>
      <c r="C45" s="36" t="s">
        <v>174</v>
      </c>
      <c r="D45" s="19">
        <v>2821.95</v>
      </c>
    </row>
    <row r="46" spans="1:4" ht="15">
      <c r="A46" s="6">
        <v>61980.64</v>
      </c>
      <c r="D46" s="6">
        <v>52180.4</v>
      </c>
    </row>
    <row r="47" ht="15">
      <c r="A47" s="5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E1">
      <selection activeCell="H1" sqref="H1"/>
    </sheetView>
  </sheetViews>
  <sheetFormatPr defaultColWidth="8.88671875" defaultRowHeight="15"/>
  <cols>
    <col min="1" max="1" width="13.3359375" style="0" customWidth="1"/>
    <col min="2" max="2" width="2.10546875" style="0" customWidth="1"/>
    <col min="3" max="3" width="42.21484375" style="0" customWidth="1"/>
    <col min="4" max="4" width="12.77734375" style="0" customWidth="1"/>
    <col min="6" max="6" width="11.99609375" style="0" bestFit="1" customWidth="1"/>
  </cols>
  <sheetData>
    <row r="1" spans="3:11" ht="15">
      <c r="C1" s="12" t="s">
        <v>46</v>
      </c>
      <c r="E1" s="47"/>
      <c r="F1" s="48"/>
      <c r="G1" s="49"/>
      <c r="H1" s="47"/>
      <c r="I1" s="5"/>
      <c r="J1" s="12"/>
      <c r="K1" s="21"/>
    </row>
    <row r="2" spans="3:11" ht="15">
      <c r="C2" s="11"/>
      <c r="E2" s="5"/>
      <c r="F2" s="5"/>
      <c r="G2" s="11"/>
      <c r="H2" s="5"/>
      <c r="I2" s="5"/>
      <c r="J2" s="5"/>
      <c r="K2" s="5"/>
    </row>
    <row r="3" spans="1:11" ht="15">
      <c r="A3" s="12">
        <v>2006</v>
      </c>
      <c r="B3" s="12"/>
      <c r="C3" s="12"/>
      <c r="D3" s="12">
        <v>2007</v>
      </c>
      <c r="E3" s="5"/>
      <c r="F3" s="5"/>
      <c r="G3" s="20"/>
      <c r="H3" s="5"/>
      <c r="I3" s="5"/>
      <c r="J3" s="20"/>
      <c r="K3" s="5"/>
    </row>
    <row r="4" spans="5:11" ht="15">
      <c r="E4" s="5"/>
      <c r="F4" s="5"/>
      <c r="G4" s="17"/>
      <c r="H4" s="5"/>
      <c r="I4" s="5"/>
      <c r="J4" s="17"/>
      <c r="K4" s="5"/>
    </row>
    <row r="5" spans="1:11" ht="15">
      <c r="A5" s="33" t="s">
        <v>63</v>
      </c>
      <c r="C5" t="s">
        <v>33</v>
      </c>
      <c r="D5" s="33" t="s">
        <v>67</v>
      </c>
      <c r="E5" s="8"/>
      <c r="F5" s="5"/>
      <c r="G5" s="5"/>
      <c r="H5" s="6"/>
      <c r="I5" s="21"/>
      <c r="J5" s="36"/>
      <c r="K5" s="6"/>
    </row>
    <row r="6" spans="5:11" ht="15">
      <c r="E6" s="6"/>
      <c r="F6" s="5"/>
      <c r="G6" s="36"/>
      <c r="H6" s="6"/>
      <c r="I6" s="21"/>
      <c r="J6" s="20"/>
      <c r="K6" s="6"/>
    </row>
    <row r="7" spans="1:11" ht="15">
      <c r="A7" s="1">
        <v>27179.87</v>
      </c>
      <c r="C7" t="s">
        <v>34</v>
      </c>
      <c r="D7" s="1">
        <v>24821.42</v>
      </c>
      <c r="E7" s="6"/>
      <c r="F7" s="5"/>
      <c r="G7" s="36"/>
      <c r="H7" s="6"/>
      <c r="I7" s="5"/>
      <c r="J7" s="20"/>
      <c r="K7" s="6"/>
    </row>
    <row r="8" spans="5:11" ht="15">
      <c r="E8" s="5"/>
      <c r="F8" s="5"/>
      <c r="G8" s="36"/>
      <c r="H8" s="6"/>
      <c r="I8" s="5"/>
      <c r="J8" s="38"/>
      <c r="K8" s="6"/>
    </row>
    <row r="9" spans="1:11" ht="15">
      <c r="A9" s="1">
        <v>1437.3</v>
      </c>
      <c r="C9" t="s">
        <v>26</v>
      </c>
      <c r="D9" s="1">
        <f>'Ch Hall Ac'!$D$36</f>
        <v>4291.22</v>
      </c>
      <c r="E9" s="6"/>
      <c r="F9" s="5"/>
      <c r="G9" s="37"/>
      <c r="H9" s="6"/>
      <c r="I9" s="6"/>
      <c r="J9" s="1"/>
      <c r="K9" s="46"/>
    </row>
    <row r="10" spans="5:11" ht="15">
      <c r="E10" s="6"/>
      <c r="F10" s="5"/>
      <c r="G10" s="38"/>
      <c r="H10" s="6"/>
      <c r="I10" s="6"/>
      <c r="J10" s="45"/>
      <c r="K10" s="6"/>
    </row>
    <row r="11" spans="1:11" ht="15">
      <c r="A11" s="1">
        <v>8574.9</v>
      </c>
      <c r="C11" t="s">
        <v>35</v>
      </c>
      <c r="D11" s="1">
        <f>'Fund Raising Account'!$D$30</f>
        <v>1744.93</v>
      </c>
      <c r="E11" s="6"/>
      <c r="F11" s="5"/>
      <c r="G11" s="36"/>
      <c r="H11" s="6"/>
      <c r="I11" s="6"/>
      <c r="J11" s="45"/>
      <c r="K11" s="6"/>
    </row>
    <row r="12" spans="1:8" ht="15">
      <c r="A12" s="1"/>
      <c r="D12" s="1"/>
      <c r="E12" s="6"/>
      <c r="F12" s="5"/>
      <c r="G12" s="36"/>
      <c r="H12" s="6"/>
    </row>
    <row r="13" spans="1:8" ht="15">
      <c r="A13" s="1">
        <v>4303.78</v>
      </c>
      <c r="C13" t="s">
        <v>36</v>
      </c>
      <c r="D13" s="1">
        <f>Eggington!$D$16</f>
        <v>0</v>
      </c>
      <c r="E13" s="5"/>
      <c r="F13" s="5"/>
      <c r="G13" s="5"/>
      <c r="H13" s="5"/>
    </row>
    <row r="14" spans="5:8" ht="15">
      <c r="E14" s="5"/>
      <c r="F14" s="5"/>
      <c r="G14" s="15"/>
      <c r="H14" s="5"/>
    </row>
    <row r="15" spans="1:4" ht="15">
      <c r="A15" s="1">
        <v>324.13</v>
      </c>
      <c r="C15" t="s">
        <v>37</v>
      </c>
      <c r="D15" s="1">
        <f>Eggington!$D$30</f>
        <v>0</v>
      </c>
    </row>
    <row r="17" spans="1:4" ht="15">
      <c r="A17" s="1">
        <v>3517.2</v>
      </c>
      <c r="C17" t="s">
        <v>38</v>
      </c>
      <c r="D17" s="1">
        <v>3788.88</v>
      </c>
    </row>
    <row r="19" spans="1:4" ht="15">
      <c r="A19" s="1">
        <v>31446.84</v>
      </c>
      <c r="C19" t="s">
        <v>39</v>
      </c>
      <c r="D19" s="1">
        <v>18633.39</v>
      </c>
    </row>
    <row r="21" spans="1:4" ht="15">
      <c r="A21" s="1">
        <v>266.95</v>
      </c>
      <c r="C21" t="s">
        <v>40</v>
      </c>
      <c r="D21" s="1">
        <v>647.03</v>
      </c>
    </row>
    <row r="22" spans="1:4" ht="15">
      <c r="A22" s="27"/>
      <c r="D22" s="27"/>
    </row>
    <row r="23" spans="1:4" ht="15">
      <c r="A23" s="1">
        <v>2.73</v>
      </c>
      <c r="C23" t="s">
        <v>41</v>
      </c>
      <c r="D23" s="1">
        <v>2.73</v>
      </c>
    </row>
    <row r="24" spans="1:4" ht="15">
      <c r="A24" s="32"/>
      <c r="D24" s="32"/>
    </row>
    <row r="25" spans="1:4" ht="15">
      <c r="A25" s="33" t="s">
        <v>59</v>
      </c>
      <c r="C25" t="s">
        <v>62</v>
      </c>
      <c r="D25" s="1">
        <v>0</v>
      </c>
    </row>
    <row r="26" spans="1:4" ht="15">
      <c r="A26" s="33"/>
      <c r="D26" s="1"/>
    </row>
    <row r="27" spans="1:4" ht="15">
      <c r="A27" s="3">
        <v>0</v>
      </c>
      <c r="C27" t="s">
        <v>69</v>
      </c>
      <c r="D27" s="3">
        <v>5002.01</v>
      </c>
    </row>
    <row r="28" spans="1:4" ht="15">
      <c r="A28" s="26">
        <v>76478.61</v>
      </c>
      <c r="D28" s="26">
        <v>55346.93</v>
      </c>
    </row>
    <row r="29" spans="1:4" ht="15">
      <c r="A29" s="27"/>
      <c r="D29" s="27"/>
    </row>
    <row r="30" spans="1:4" ht="15">
      <c r="A30" s="27"/>
      <c r="D30" s="27"/>
    </row>
    <row r="31" ht="15">
      <c r="A31" s="30"/>
    </row>
    <row r="32" ht="15">
      <c r="A32" s="27"/>
    </row>
    <row r="33" ht="15">
      <c r="A33" s="14"/>
    </row>
    <row r="34" ht="15">
      <c r="A34" s="14"/>
    </row>
    <row r="35" ht="15">
      <c r="A35" s="14"/>
    </row>
    <row r="39" ht="15">
      <c r="A39" s="27"/>
    </row>
    <row r="40" ht="15">
      <c r="A40" s="27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38" sqref="C38"/>
    </sheetView>
  </sheetViews>
  <sheetFormatPr defaultColWidth="8.88671875" defaultRowHeight="15"/>
  <cols>
    <col min="1" max="1" width="10.99609375" style="0" bestFit="1" customWidth="1"/>
    <col min="2" max="2" width="3.88671875" style="0" customWidth="1"/>
    <col min="3" max="3" width="41.88671875" style="0" customWidth="1"/>
    <col min="4" max="4" width="12.77734375" style="0" customWidth="1"/>
    <col min="6" max="6" width="11.99609375" style="0" bestFit="1" customWidth="1"/>
  </cols>
  <sheetData>
    <row r="1" spans="1:4" ht="15">
      <c r="A1" s="21">
        <v>2006</v>
      </c>
      <c r="C1" s="12"/>
      <c r="D1" s="21">
        <v>2007</v>
      </c>
    </row>
    <row r="2" ht="15">
      <c r="C2" s="11"/>
    </row>
    <row r="3" spans="3:6" ht="15">
      <c r="C3" s="20"/>
      <c r="F3" s="2"/>
    </row>
    <row r="4" spans="3:6" ht="15">
      <c r="C4" s="17"/>
      <c r="F4" s="1"/>
    </row>
    <row r="5" spans="1:8" ht="15">
      <c r="A5" s="1"/>
      <c r="D5" s="1"/>
      <c r="E5" s="21"/>
      <c r="F5" s="1"/>
      <c r="G5" s="11"/>
      <c r="H5" s="21"/>
    </row>
    <row r="6" spans="1:7" ht="15">
      <c r="A6" s="1"/>
      <c r="D6" s="1"/>
      <c r="F6" s="1"/>
      <c r="G6" s="11"/>
    </row>
    <row r="7" spans="1:6" ht="15">
      <c r="A7" s="1"/>
      <c r="D7" s="1"/>
      <c r="F7" s="1"/>
    </row>
    <row r="8" spans="1:4" ht="15">
      <c r="A8" s="1"/>
      <c r="D8" s="1"/>
    </row>
    <row r="9" spans="1:4" ht="15">
      <c r="A9" s="1"/>
      <c r="D9" s="1"/>
    </row>
    <row r="10" ht="15">
      <c r="A10" s="1"/>
    </row>
    <row r="11" ht="15">
      <c r="A11" s="1"/>
    </row>
    <row r="12" ht="15">
      <c r="A12" s="1"/>
    </row>
    <row r="13" spans="1:4" ht="15">
      <c r="A13" s="21"/>
      <c r="C13" s="12"/>
      <c r="D13" s="21"/>
    </row>
    <row r="14" spans="1:3" ht="15">
      <c r="A14" s="1"/>
      <c r="C14" s="11"/>
    </row>
    <row r="15" spans="1:3" ht="15">
      <c r="A15" s="1"/>
      <c r="C15" s="20"/>
    </row>
    <row r="16" spans="1:3" ht="15">
      <c r="A16" s="1"/>
      <c r="C16" s="17"/>
    </row>
    <row r="17" spans="1:4" ht="15">
      <c r="A17" s="1"/>
      <c r="D17" s="1"/>
    </row>
    <row r="18" spans="1:4" ht="15">
      <c r="A18" s="1"/>
      <c r="D18" s="1"/>
    </row>
    <row r="19" spans="1:4" ht="15">
      <c r="A19" s="1"/>
      <c r="D19" s="1"/>
    </row>
    <row r="20" spans="1:4" ht="15">
      <c r="A20" s="1"/>
      <c r="D20" s="1"/>
    </row>
    <row r="21" spans="1:4" ht="15">
      <c r="A21" s="1"/>
      <c r="D21" s="27"/>
    </row>
    <row r="22" ht="15">
      <c r="A22" s="1"/>
    </row>
    <row r="23" ht="15">
      <c r="A23" s="1"/>
    </row>
    <row r="24" ht="15">
      <c r="A24" s="1"/>
    </row>
    <row r="25" spans="1:4" ht="15">
      <c r="A25" s="21"/>
      <c r="C25" s="12"/>
      <c r="D25" s="21"/>
    </row>
    <row r="26" spans="1:3" ht="15">
      <c r="A26" s="1"/>
      <c r="C26" s="11"/>
    </row>
    <row r="27" spans="1:3" ht="15">
      <c r="A27" s="1"/>
      <c r="C27" s="20"/>
    </row>
    <row r="28" spans="1:3" ht="15">
      <c r="A28" s="1"/>
      <c r="C28" s="17"/>
    </row>
    <row r="29" spans="1:4" ht="15">
      <c r="A29" s="1"/>
      <c r="D29" s="1"/>
    </row>
    <row r="30" spans="1:4" ht="15">
      <c r="A30" s="1"/>
      <c r="D30" s="1"/>
    </row>
    <row r="31" spans="1:4" ht="15">
      <c r="A31" s="1"/>
      <c r="D31" s="1"/>
    </row>
    <row r="32" spans="1:4" ht="15">
      <c r="A32" s="1"/>
      <c r="D32" s="1"/>
    </row>
    <row r="33" spans="1:4" ht="15">
      <c r="A33" s="1"/>
      <c r="D33" s="1"/>
    </row>
    <row r="34" ht="15">
      <c r="A34" s="1"/>
    </row>
    <row r="35" ht="15">
      <c r="A35" s="1"/>
    </row>
    <row r="36" ht="15">
      <c r="A36" s="1"/>
    </row>
    <row r="37" spans="1:4" ht="15">
      <c r="A37" s="21"/>
      <c r="C37" s="12"/>
      <c r="D37" s="21"/>
    </row>
    <row r="38" spans="1:3" ht="15">
      <c r="A38" s="21"/>
      <c r="C38" s="11"/>
    </row>
    <row r="39" spans="1:3" ht="15">
      <c r="A39" s="1"/>
      <c r="C39" s="20"/>
    </row>
    <row r="40" ht="15">
      <c r="C40" s="17"/>
    </row>
    <row r="41" spans="1:4" ht="15">
      <c r="A41" s="1"/>
      <c r="D41" s="1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2007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RowColHeaders="0" tabSelected="1" view="pageLayout" workbookViewId="0" topLeftCell="A2">
      <selection activeCell="C1" sqref="C1"/>
    </sheetView>
  </sheetViews>
  <sheetFormatPr defaultColWidth="8.88671875" defaultRowHeight="15"/>
  <cols>
    <col min="1" max="1" width="14.21484375" style="5" customWidth="1"/>
    <col min="2" max="2" width="2.88671875" style="5" customWidth="1"/>
    <col min="3" max="3" width="42.21484375" style="5" customWidth="1"/>
    <col min="4" max="4" width="12.77734375" style="5" customWidth="1"/>
    <col min="5" max="5" width="11.3359375" style="5" customWidth="1"/>
    <col min="6" max="16384" width="8.88671875" style="5" customWidth="1"/>
  </cols>
  <sheetData>
    <row r="1" spans="1:4" ht="15">
      <c r="A1" s="21">
        <v>2020</v>
      </c>
      <c r="C1" s="12" t="s">
        <v>1</v>
      </c>
      <c r="D1" s="12">
        <v>2021</v>
      </c>
    </row>
    <row r="2" ht="15">
      <c r="C2" s="11"/>
    </row>
    <row r="3" spans="3:7" ht="15">
      <c r="C3" s="20" t="s">
        <v>13</v>
      </c>
      <c r="G3" s="12"/>
    </row>
    <row r="4" spans="3:5" ht="15">
      <c r="C4" s="17" t="s">
        <v>3</v>
      </c>
      <c r="E4" s="4"/>
    </row>
    <row r="5" spans="1:4" ht="15">
      <c r="A5" s="6">
        <v>44942</v>
      </c>
      <c r="C5" s="5" t="s">
        <v>14</v>
      </c>
      <c r="D5" s="6">
        <v>33600</v>
      </c>
    </row>
    <row r="6" spans="1:4" ht="15">
      <c r="A6" s="6">
        <v>2027.97</v>
      </c>
      <c r="C6" s="36" t="s">
        <v>96</v>
      </c>
      <c r="D6" s="6">
        <v>2700</v>
      </c>
    </row>
    <row r="7" spans="1:4" ht="15">
      <c r="A7" s="6">
        <v>2133.2</v>
      </c>
      <c r="C7" s="36" t="s">
        <v>97</v>
      </c>
      <c r="D7" s="6">
        <v>2012.8</v>
      </c>
    </row>
    <row r="8" spans="1:4" ht="15">
      <c r="A8" s="6">
        <v>20.99</v>
      </c>
      <c r="C8" s="36" t="s">
        <v>98</v>
      </c>
      <c r="D8" s="6">
        <v>54.43</v>
      </c>
    </row>
    <row r="9" spans="1:4" ht="15">
      <c r="A9" s="6">
        <v>1304.62</v>
      </c>
      <c r="C9" s="37" t="s">
        <v>15</v>
      </c>
      <c r="D9" s="6">
        <v>1085.66</v>
      </c>
    </row>
    <row r="10" spans="1:4" ht="15">
      <c r="A10" s="6">
        <v>38.05</v>
      </c>
      <c r="C10" s="38" t="s">
        <v>57</v>
      </c>
      <c r="D10" s="6">
        <v>223.03</v>
      </c>
    </row>
    <row r="11" spans="1:4" ht="15">
      <c r="A11" s="6">
        <v>217.73</v>
      </c>
      <c r="C11" s="36" t="s">
        <v>99</v>
      </c>
      <c r="D11" s="6">
        <v>302.38</v>
      </c>
    </row>
    <row r="12" spans="1:4" ht="15">
      <c r="A12" s="6">
        <v>180</v>
      </c>
      <c r="C12" s="36" t="s">
        <v>100</v>
      </c>
      <c r="D12" s="6">
        <v>540</v>
      </c>
    </row>
    <row r="14" ht="15">
      <c r="C14" s="15" t="s">
        <v>16</v>
      </c>
    </row>
    <row r="15" spans="1:4" ht="15">
      <c r="A15" s="6">
        <v>2080</v>
      </c>
      <c r="C15" s="10" t="s">
        <v>17</v>
      </c>
      <c r="D15" s="6">
        <v>521</v>
      </c>
    </row>
    <row r="16" spans="1:4" ht="15">
      <c r="A16" s="6">
        <v>204</v>
      </c>
      <c r="C16" s="10" t="s">
        <v>20</v>
      </c>
      <c r="D16" s="6">
        <v>289.99</v>
      </c>
    </row>
    <row r="17" spans="1:4" ht="15">
      <c r="A17" s="6">
        <v>0</v>
      </c>
      <c r="C17" s="38" t="s">
        <v>53</v>
      </c>
      <c r="D17" s="6">
        <v>336</v>
      </c>
    </row>
    <row r="18" spans="1:4" ht="15">
      <c r="A18" s="6">
        <v>833.08</v>
      </c>
      <c r="C18" s="5" t="s">
        <v>18</v>
      </c>
      <c r="D18" s="6">
        <v>840.5</v>
      </c>
    </row>
    <row r="19" spans="1:4" ht="15">
      <c r="A19" s="6">
        <v>0</v>
      </c>
      <c r="C19" s="36" t="s">
        <v>101</v>
      </c>
      <c r="D19" s="6">
        <v>0</v>
      </c>
    </row>
    <row r="20" spans="1:4" ht="15">
      <c r="A20" s="6">
        <v>500</v>
      </c>
      <c r="C20" s="36" t="s">
        <v>102</v>
      </c>
      <c r="D20" s="6">
        <v>400</v>
      </c>
    </row>
    <row r="21" spans="1:4" ht="15">
      <c r="A21" s="6">
        <v>157.63</v>
      </c>
      <c r="C21" s="36" t="s">
        <v>9</v>
      </c>
      <c r="D21" s="6">
        <v>232.2</v>
      </c>
    </row>
    <row r="22" spans="1:4" ht="15">
      <c r="A22" s="6">
        <v>360.01</v>
      </c>
      <c r="C22" s="36" t="s">
        <v>183</v>
      </c>
      <c r="D22" s="6">
        <v>0</v>
      </c>
    </row>
    <row r="23" spans="1:5" ht="15">
      <c r="A23" s="6">
        <v>45</v>
      </c>
      <c r="C23" s="36" t="s">
        <v>103</v>
      </c>
      <c r="D23" s="6">
        <v>45</v>
      </c>
      <c r="E23" s="16"/>
    </row>
    <row r="24" spans="1:4" ht="15">
      <c r="A24" s="6">
        <v>151.81</v>
      </c>
      <c r="C24" s="36" t="s">
        <v>104</v>
      </c>
      <c r="D24" s="6">
        <v>101.52</v>
      </c>
    </row>
    <row r="25" spans="1:4" ht="15">
      <c r="A25" s="6">
        <v>121.58</v>
      </c>
      <c r="C25" s="36" t="s">
        <v>176</v>
      </c>
      <c r="D25" s="6">
        <v>0</v>
      </c>
    </row>
    <row r="26" spans="1:4" ht="15">
      <c r="A26" s="6">
        <v>38</v>
      </c>
      <c r="C26" s="36" t="s">
        <v>105</v>
      </c>
      <c r="D26" s="6">
        <v>0</v>
      </c>
    </row>
    <row r="27" spans="1:4" ht="15">
      <c r="A27" s="6">
        <v>324.62</v>
      </c>
      <c r="C27" s="36" t="s">
        <v>50</v>
      </c>
      <c r="D27" s="6">
        <v>0</v>
      </c>
    </row>
    <row r="28" spans="1:4" ht="15">
      <c r="A28" s="6">
        <v>3</v>
      </c>
      <c r="C28" s="36" t="s">
        <v>106</v>
      </c>
      <c r="D28" s="6">
        <v>0</v>
      </c>
    </row>
    <row r="29" spans="1:4" ht="15">
      <c r="A29" s="6">
        <v>39.99</v>
      </c>
      <c r="C29" s="36" t="s">
        <v>107</v>
      </c>
      <c r="D29" s="6">
        <v>0</v>
      </c>
    </row>
    <row r="30" spans="1:4" ht="15">
      <c r="A30" s="6">
        <v>28.8</v>
      </c>
      <c r="C30" s="36" t="s">
        <v>108</v>
      </c>
      <c r="D30" s="6">
        <v>0</v>
      </c>
    </row>
    <row r="31" spans="1:4" ht="15">
      <c r="A31" s="6">
        <v>0</v>
      </c>
      <c r="C31" s="36" t="s">
        <v>109</v>
      </c>
      <c r="D31" s="6">
        <v>745</v>
      </c>
    </row>
    <row r="32" spans="1:4" ht="15">
      <c r="A32" s="6">
        <v>0</v>
      </c>
      <c r="C32" s="36" t="s">
        <v>110</v>
      </c>
      <c r="D32" s="6">
        <v>216</v>
      </c>
    </row>
    <row r="33" spans="1:4" ht="15">
      <c r="A33" s="6">
        <v>0</v>
      </c>
      <c r="C33" s="36" t="s">
        <v>114</v>
      </c>
      <c r="D33" s="6">
        <v>9768.16</v>
      </c>
    </row>
    <row r="34" spans="1:4" ht="15">
      <c r="A34" s="6"/>
      <c r="C34" s="17" t="s">
        <v>10</v>
      </c>
      <c r="D34" s="6"/>
    </row>
    <row r="35" spans="1:4" ht="15">
      <c r="A35" s="6">
        <v>218</v>
      </c>
      <c r="C35" s="5" t="s">
        <v>12</v>
      </c>
      <c r="D35" s="6">
        <v>337.17</v>
      </c>
    </row>
    <row r="36" spans="1:5" ht="15">
      <c r="A36" s="6">
        <v>532.65</v>
      </c>
      <c r="C36" s="36" t="s">
        <v>89</v>
      </c>
      <c r="D36" s="6">
        <v>221.54</v>
      </c>
      <c r="E36" s="17"/>
    </row>
    <row r="37" spans="1:6" ht="15">
      <c r="A37" s="6">
        <v>0</v>
      </c>
      <c r="C37" s="36" t="s">
        <v>111</v>
      </c>
      <c r="D37" s="6">
        <v>420</v>
      </c>
      <c r="F37" s="6"/>
    </row>
    <row r="38" spans="1:6" ht="15">
      <c r="A38" s="6">
        <v>0</v>
      </c>
      <c r="C38" s="36" t="s">
        <v>112</v>
      </c>
      <c r="D38" s="6">
        <v>458.76</v>
      </c>
      <c r="F38" s="6"/>
    </row>
    <row r="39" spans="1:6" ht="15">
      <c r="A39" s="6">
        <v>0</v>
      </c>
      <c r="C39" s="36" t="s">
        <v>56</v>
      </c>
      <c r="D39" s="6">
        <v>1112.26</v>
      </c>
      <c r="F39" s="6"/>
    </row>
    <row r="40" spans="1:6" ht="16.5">
      <c r="A40" s="19">
        <v>0</v>
      </c>
      <c r="C40" s="36" t="s">
        <v>113</v>
      </c>
      <c r="D40" s="19">
        <v>245</v>
      </c>
      <c r="F40" s="6"/>
    </row>
    <row r="41" spans="1:6" ht="15">
      <c r="A41" s="6">
        <v>56502.73</v>
      </c>
      <c r="D41" s="6">
        <v>56808.4</v>
      </c>
      <c r="F41" s="6"/>
    </row>
    <row r="42" ht="15">
      <c r="F42" s="6"/>
    </row>
    <row r="43" spans="1:6" ht="15">
      <c r="A43" s="6"/>
      <c r="D43" s="6"/>
      <c r="E43" s="28"/>
      <c r="F43" s="6"/>
    </row>
    <row r="45" spans="1:4" ht="15">
      <c r="A45" s="6">
        <v>5477.91</v>
      </c>
      <c r="C45" s="36" t="s">
        <v>24</v>
      </c>
      <c r="D45" s="31" t="s">
        <v>115</v>
      </c>
    </row>
    <row r="46" spans="1:6" ht="15">
      <c r="A46" s="31" t="s">
        <v>170</v>
      </c>
      <c r="C46" s="36" t="s">
        <v>133</v>
      </c>
      <c r="D46" s="31" t="s">
        <v>116</v>
      </c>
      <c r="F46" s="6"/>
    </row>
    <row r="47" spans="1:6" ht="15">
      <c r="A47" s="31" t="s">
        <v>116</v>
      </c>
      <c r="C47" s="36" t="s">
        <v>151</v>
      </c>
      <c r="D47" s="31" t="s">
        <v>117</v>
      </c>
      <c r="F47" s="6"/>
    </row>
    <row r="48" spans="4:6" ht="15">
      <c r="D48" s="6"/>
      <c r="F48" s="6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Layout" workbookViewId="0" topLeftCell="A2">
      <selection activeCell="C1" sqref="C1"/>
    </sheetView>
  </sheetViews>
  <sheetFormatPr defaultColWidth="8.88671875" defaultRowHeight="15"/>
  <cols>
    <col min="1" max="1" width="11.21484375" style="5" bestFit="1" customWidth="1"/>
    <col min="2" max="2" width="3.4453125" style="5" customWidth="1"/>
    <col min="3" max="3" width="42.21484375" style="5" customWidth="1"/>
    <col min="4" max="4" width="12.77734375" style="5" customWidth="1"/>
    <col min="5" max="16384" width="8.88671875" style="5" customWidth="1"/>
  </cols>
  <sheetData>
    <row r="1" spans="1:4" ht="15">
      <c r="A1" s="21">
        <v>2020</v>
      </c>
      <c r="C1" s="12" t="s">
        <v>28</v>
      </c>
      <c r="D1" s="21">
        <v>2021</v>
      </c>
    </row>
    <row r="2" ht="15">
      <c r="C2" s="20" t="s">
        <v>181</v>
      </c>
    </row>
    <row r="3" spans="1:8" ht="15">
      <c r="A3" s="6">
        <v>4816.85</v>
      </c>
      <c r="C3" s="5" t="s">
        <v>25</v>
      </c>
      <c r="D3" s="6">
        <v>10218.12</v>
      </c>
      <c r="E3" s="21"/>
      <c r="G3" s="11"/>
      <c r="H3" s="12"/>
    </row>
    <row r="4" spans="1:4" ht="15">
      <c r="A4" s="6">
        <v>1000</v>
      </c>
      <c r="C4" s="36" t="s">
        <v>55</v>
      </c>
      <c r="D4" s="6">
        <v>0</v>
      </c>
    </row>
    <row r="5" spans="1:4" ht="15">
      <c r="A5" s="6">
        <v>40</v>
      </c>
      <c r="C5" s="36" t="s">
        <v>118</v>
      </c>
      <c r="D5" s="6">
        <v>40</v>
      </c>
    </row>
    <row r="6" spans="1:4" ht="15">
      <c r="A6" s="6">
        <v>0</v>
      </c>
      <c r="C6" s="36" t="s">
        <v>119</v>
      </c>
      <c r="D6" s="6">
        <v>80</v>
      </c>
    </row>
    <row r="7" spans="1:4" ht="15">
      <c r="A7" s="6">
        <v>0</v>
      </c>
      <c r="C7" s="36" t="s">
        <v>120</v>
      </c>
      <c r="D7" s="6">
        <v>100</v>
      </c>
    </row>
    <row r="8" spans="1:4" ht="15">
      <c r="A8" s="6">
        <v>4000</v>
      </c>
      <c r="C8" s="36" t="s">
        <v>121</v>
      </c>
      <c r="D8" s="6">
        <v>0</v>
      </c>
    </row>
    <row r="9" ht="15.75" customHeight="1">
      <c r="C9" s="17" t="s">
        <v>10</v>
      </c>
    </row>
    <row r="10" spans="1:4" ht="16.5">
      <c r="A10" s="19">
        <v>0</v>
      </c>
      <c r="C10" s="36" t="s">
        <v>122</v>
      </c>
      <c r="D10" s="19">
        <v>2740</v>
      </c>
    </row>
    <row r="11" spans="1:4" ht="15">
      <c r="A11" s="6">
        <v>9856.85</v>
      </c>
      <c r="C11" s="36"/>
      <c r="D11" s="6">
        <v>13178.12</v>
      </c>
    </row>
    <row r="12" spans="1:4" ht="15">
      <c r="A12" s="6"/>
      <c r="C12" s="12" t="s">
        <v>13</v>
      </c>
      <c r="D12" s="6"/>
    </row>
    <row r="13" spans="1:4" ht="15">
      <c r="A13" s="6"/>
      <c r="C13" s="11" t="s">
        <v>3</v>
      </c>
      <c r="D13" s="6"/>
    </row>
    <row r="14" spans="1:4" ht="15">
      <c r="A14" s="6">
        <v>486.62</v>
      </c>
      <c r="C14" s="36" t="s">
        <v>27</v>
      </c>
      <c r="D14" s="6">
        <v>881.7</v>
      </c>
    </row>
    <row r="15" spans="1:4" ht="15">
      <c r="A15" s="6">
        <v>1666.16</v>
      </c>
      <c r="C15" s="36" t="s">
        <v>18</v>
      </c>
      <c r="D15" s="6">
        <v>1681</v>
      </c>
    </row>
    <row r="16" spans="1:4" ht="15">
      <c r="A16" s="6">
        <v>2412</v>
      </c>
      <c r="C16" s="36" t="s">
        <v>20</v>
      </c>
      <c r="D16" s="6">
        <v>2010</v>
      </c>
    </row>
    <row r="17" spans="1:4" ht="15">
      <c r="A17" s="6">
        <v>0</v>
      </c>
      <c r="C17" s="36" t="s">
        <v>123</v>
      </c>
      <c r="D17" s="6">
        <v>151.58</v>
      </c>
    </row>
    <row r="18" spans="1:4" ht="15">
      <c r="A18" s="6">
        <v>467.68</v>
      </c>
      <c r="C18" s="36" t="s">
        <v>19</v>
      </c>
      <c r="D18" s="6">
        <v>928.6</v>
      </c>
    </row>
    <row r="19" spans="1:4" ht="15">
      <c r="A19" s="6">
        <v>3124.8</v>
      </c>
      <c r="C19" s="36" t="s">
        <v>72</v>
      </c>
      <c r="D19" s="6">
        <v>3019.2</v>
      </c>
    </row>
    <row r="20" spans="1:4" ht="15">
      <c r="A20" s="6">
        <v>147</v>
      </c>
      <c r="C20" s="36" t="s">
        <v>104</v>
      </c>
      <c r="D20" s="6">
        <v>101.76</v>
      </c>
    </row>
    <row r="21" spans="1:4" ht="15">
      <c r="A21" s="6">
        <v>181.2</v>
      </c>
      <c r="C21" s="36" t="s">
        <v>124</v>
      </c>
      <c r="D21" s="6">
        <v>156.09</v>
      </c>
    </row>
    <row r="22" spans="1:4" ht="15">
      <c r="A22" s="6">
        <v>107.5</v>
      </c>
      <c r="C22" s="36" t="s">
        <v>125</v>
      </c>
      <c r="D22" s="6">
        <v>69.5</v>
      </c>
    </row>
    <row r="23" spans="1:4" ht="15">
      <c r="A23" s="6">
        <v>38</v>
      </c>
      <c r="C23" s="36" t="s">
        <v>105</v>
      </c>
      <c r="D23" s="6">
        <v>0</v>
      </c>
    </row>
    <row r="24" spans="1:4" ht="15">
      <c r="A24" s="6">
        <v>46.97</v>
      </c>
      <c r="C24" s="36" t="s">
        <v>9</v>
      </c>
      <c r="D24" s="6">
        <v>128.97</v>
      </c>
    </row>
    <row r="25" spans="1:4" ht="15">
      <c r="A25" s="6">
        <v>45</v>
      </c>
      <c r="C25" s="36" t="s">
        <v>110</v>
      </c>
      <c r="D25" s="6">
        <v>342.06</v>
      </c>
    </row>
    <row r="26" spans="1:4" ht="15">
      <c r="A26" s="6">
        <v>47.34</v>
      </c>
      <c r="C26" s="36" t="s">
        <v>177</v>
      </c>
      <c r="D26" s="6">
        <v>46.99</v>
      </c>
    </row>
    <row r="27" spans="1:4" ht="15">
      <c r="A27" s="6">
        <v>1000</v>
      </c>
      <c r="C27" s="36" t="s">
        <v>51</v>
      </c>
      <c r="D27" s="6">
        <v>0</v>
      </c>
    </row>
    <row r="28" spans="1:4" ht="15">
      <c r="A28" s="6">
        <v>144</v>
      </c>
      <c r="C28" s="36" t="s">
        <v>126</v>
      </c>
      <c r="D28" s="6">
        <v>0</v>
      </c>
    </row>
    <row r="29" spans="1:4" ht="15">
      <c r="A29" s="6">
        <v>4200</v>
      </c>
      <c r="C29" s="36" t="s">
        <v>127</v>
      </c>
      <c r="D29" s="6">
        <v>0</v>
      </c>
    </row>
    <row r="30" spans="1:4" ht="15">
      <c r="A30" s="6">
        <v>35.76</v>
      </c>
      <c r="C30" s="36" t="s">
        <v>128</v>
      </c>
      <c r="D30" s="6">
        <v>0</v>
      </c>
    </row>
    <row r="31" spans="1:4" ht="15">
      <c r="A31" s="9">
        <v>35.79</v>
      </c>
      <c r="C31" s="36" t="s">
        <v>129</v>
      </c>
      <c r="D31" s="9">
        <v>0</v>
      </c>
    </row>
    <row r="32" spans="1:4" ht="15">
      <c r="A32" s="6">
        <v>14185.82</v>
      </c>
      <c r="C32" s="41"/>
      <c r="D32" s="6">
        <v>9517.45</v>
      </c>
    </row>
    <row r="33" spans="1:4" ht="15">
      <c r="A33" s="6"/>
      <c r="C33" s="41"/>
      <c r="D33" s="6"/>
    </row>
    <row r="34" spans="1:4" ht="15">
      <c r="A34" s="52" t="s">
        <v>178</v>
      </c>
      <c r="C34" s="5" t="s">
        <v>24</v>
      </c>
      <c r="D34" s="6">
        <v>3660.67</v>
      </c>
    </row>
    <row r="35" spans="1:4" ht="15">
      <c r="A35" s="6">
        <v>4959.52</v>
      </c>
      <c r="C35" s="36" t="s">
        <v>133</v>
      </c>
      <c r="D35" s="6">
        <v>630.55</v>
      </c>
    </row>
    <row r="36" spans="1:4" ht="15">
      <c r="A36" s="6">
        <v>630.55</v>
      </c>
      <c r="C36" s="36" t="s">
        <v>151</v>
      </c>
      <c r="D36" s="6">
        <v>4291.22</v>
      </c>
    </row>
    <row r="37" ht="15">
      <c r="C37" s="12" t="s">
        <v>130</v>
      </c>
    </row>
    <row r="38" ht="15">
      <c r="C38" s="20" t="s">
        <v>2</v>
      </c>
    </row>
    <row r="39" ht="15">
      <c r="C39" s="17" t="s">
        <v>3</v>
      </c>
    </row>
    <row r="40" spans="1:6" ht="15">
      <c r="A40" s="23">
        <v>0</v>
      </c>
      <c r="B40" s="28"/>
      <c r="C40" s="39" t="s">
        <v>131</v>
      </c>
      <c r="D40" s="6">
        <v>50</v>
      </c>
      <c r="E40" s="28"/>
      <c r="F40" s="28"/>
    </row>
    <row r="41" spans="1:6" ht="16.5">
      <c r="A41" s="23">
        <v>0</v>
      </c>
      <c r="B41" s="28"/>
      <c r="C41" s="39" t="s">
        <v>132</v>
      </c>
      <c r="D41" s="19">
        <v>8.9</v>
      </c>
      <c r="E41" s="28"/>
      <c r="F41" s="28"/>
    </row>
    <row r="42" spans="1:6" ht="15">
      <c r="A42" s="23"/>
      <c r="B42" s="28"/>
      <c r="C42" s="28"/>
      <c r="D42" s="6">
        <v>58.9</v>
      </c>
      <c r="E42" s="28"/>
      <c r="F42" s="28"/>
    </row>
    <row r="43" spans="1:6" ht="15">
      <c r="A43" s="23"/>
      <c r="B43" s="28"/>
      <c r="C43" s="29" t="s">
        <v>175</v>
      </c>
      <c r="D43" s="23"/>
      <c r="E43" s="28"/>
      <c r="F43" s="28"/>
    </row>
    <row r="44" spans="1:6" ht="15">
      <c r="A44" s="25">
        <v>0</v>
      </c>
      <c r="B44" s="28"/>
      <c r="C44" s="40" t="s">
        <v>171</v>
      </c>
      <c r="D44" s="6">
        <v>32</v>
      </c>
      <c r="E44" s="28"/>
      <c r="F44" s="28"/>
    </row>
    <row r="45" spans="1:6" ht="15">
      <c r="A45" s="25"/>
      <c r="B45" s="28"/>
      <c r="C45" s="40"/>
      <c r="D45" s="6"/>
      <c r="E45" s="28"/>
      <c r="F45" s="28"/>
    </row>
    <row r="46" spans="1:6" ht="15">
      <c r="A46" s="23">
        <v>0</v>
      </c>
      <c r="B46" s="28"/>
      <c r="C46" s="40" t="s">
        <v>24</v>
      </c>
      <c r="D46" s="23">
        <v>26.9</v>
      </c>
      <c r="E46" s="28"/>
      <c r="F46" s="28"/>
    </row>
    <row r="47" spans="1:6" ht="15">
      <c r="A47" s="23">
        <v>0.45</v>
      </c>
      <c r="B47" s="28"/>
      <c r="C47" s="42" t="s">
        <v>133</v>
      </c>
      <c r="D47" s="25">
        <v>0.45</v>
      </c>
      <c r="E47" s="28"/>
      <c r="F47" s="28"/>
    </row>
    <row r="48" spans="1:6" ht="15">
      <c r="A48" s="23">
        <v>0.45</v>
      </c>
      <c r="B48" s="28"/>
      <c r="C48" s="26" t="s">
        <v>151</v>
      </c>
      <c r="D48" s="23">
        <v>27.35</v>
      </c>
      <c r="E48" s="28"/>
      <c r="F48" s="28"/>
    </row>
    <row r="49" spans="1:6" ht="15">
      <c r="A49" s="25"/>
      <c r="B49" s="28"/>
      <c r="C49" s="23"/>
      <c r="D49" s="25"/>
      <c r="E49" s="28"/>
      <c r="F49" s="28"/>
    </row>
    <row r="50" spans="1:6" ht="15">
      <c r="A50" s="25"/>
      <c r="B50" s="28"/>
      <c r="C50" s="28"/>
      <c r="D50" s="25"/>
      <c r="E50" s="28"/>
      <c r="F50" s="28"/>
    </row>
    <row r="51" spans="1:6" ht="15">
      <c r="A51" s="25"/>
      <c r="B51" s="28"/>
      <c r="C51" s="28"/>
      <c r="D51" s="25"/>
      <c r="E51" s="28"/>
      <c r="F51" s="28"/>
    </row>
    <row r="52" spans="1:6" ht="15">
      <c r="A52" s="25"/>
      <c r="B52" s="28"/>
      <c r="C52" s="28"/>
      <c r="D52" s="25"/>
      <c r="E52" s="28"/>
      <c r="F52" s="28"/>
    </row>
    <row r="53" spans="1:6" ht="15">
      <c r="A53" s="25"/>
      <c r="B53" s="28"/>
      <c r="C53" s="28"/>
      <c r="D53" s="25"/>
      <c r="E53" s="28"/>
      <c r="F53" s="28"/>
    </row>
    <row r="54" spans="1:6" ht="15">
      <c r="A54" s="25"/>
      <c r="B54" s="28"/>
      <c r="C54" s="28"/>
      <c r="D54" s="25"/>
      <c r="E54" s="28"/>
      <c r="F54" s="28"/>
    </row>
    <row r="55" spans="1:6" ht="15">
      <c r="A55" s="23"/>
      <c r="B55" s="28"/>
      <c r="C55" s="28"/>
      <c r="D55" s="23"/>
      <c r="E55" s="28"/>
      <c r="F55" s="28"/>
    </row>
    <row r="56" spans="1:6" ht="15">
      <c r="A56" s="23"/>
      <c r="B56" s="28"/>
      <c r="C56" s="28"/>
      <c r="D56" s="23"/>
      <c r="E56" s="28"/>
      <c r="F56" s="28"/>
    </row>
    <row r="57" spans="1:6" ht="15">
      <c r="A57" s="23"/>
      <c r="B57" s="28"/>
      <c r="C57" s="28"/>
      <c r="D57" s="23"/>
      <c r="E57" s="28"/>
      <c r="F57" s="28"/>
    </row>
    <row r="58" spans="1:6" ht="15">
      <c r="A58" s="28"/>
      <c r="B58" s="28"/>
      <c r="C58" s="28"/>
      <c r="D58" s="28"/>
      <c r="E58" s="28"/>
      <c r="F58" s="28"/>
    </row>
    <row r="59" spans="1:6" ht="15">
      <c r="A59" s="28"/>
      <c r="B59" s="28"/>
      <c r="C59" s="28"/>
      <c r="D59" s="28"/>
      <c r="E59" s="28"/>
      <c r="F59" s="28"/>
    </row>
    <row r="60" spans="1:6" ht="15">
      <c r="A60" s="28"/>
      <c r="B60" s="28"/>
      <c r="C60" s="28"/>
      <c r="D60" s="28"/>
      <c r="E60" s="28"/>
      <c r="F60" s="28"/>
    </row>
    <row r="61" spans="1:6" ht="15">
      <c r="A61" s="28"/>
      <c r="B61" s="28"/>
      <c r="C61" s="28"/>
      <c r="D61" s="28"/>
      <c r="E61" s="28"/>
      <c r="F61" s="28"/>
    </row>
    <row r="62" spans="1:6" ht="15">
      <c r="A62" s="28"/>
      <c r="B62" s="28"/>
      <c r="C62" s="28"/>
      <c r="D62" s="28"/>
      <c r="E62" s="28"/>
      <c r="F62" s="28"/>
    </row>
    <row r="63" spans="1:6" ht="15">
      <c r="A63" s="28"/>
      <c r="B63" s="28"/>
      <c r="C63" s="28"/>
      <c r="D63" s="28"/>
      <c r="E63" s="28"/>
      <c r="F63" s="28"/>
    </row>
    <row r="64" spans="1:6" ht="15">
      <c r="A64" s="28"/>
      <c r="B64" s="28"/>
      <c r="C64" s="28"/>
      <c r="D64" s="28"/>
      <c r="E64" s="28"/>
      <c r="F64" s="28"/>
    </row>
    <row r="65" spans="1:6" ht="15">
      <c r="A65" s="28"/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  <row r="75" spans="1:6" ht="15">
      <c r="A75" s="28"/>
      <c r="B75" s="28"/>
      <c r="C75" s="28"/>
      <c r="D75" s="28"/>
      <c r="E75" s="28"/>
      <c r="F75" s="28"/>
    </row>
    <row r="76" spans="1:6" ht="15">
      <c r="A76" s="28"/>
      <c r="B76" s="28"/>
      <c r="C76" s="28"/>
      <c r="D76" s="28"/>
      <c r="E76" s="28"/>
      <c r="F76" s="28"/>
    </row>
    <row r="77" spans="1:6" ht="15">
      <c r="A77" s="28"/>
      <c r="B77" s="28"/>
      <c r="C77" s="28"/>
      <c r="D77" s="28"/>
      <c r="E77" s="28"/>
      <c r="F77" s="28"/>
    </row>
    <row r="78" spans="1:6" ht="15">
      <c r="A78" s="28"/>
      <c r="B78" s="28"/>
      <c r="C78" s="28"/>
      <c r="D78" s="28"/>
      <c r="E78" s="28"/>
      <c r="F78" s="28"/>
    </row>
    <row r="79" spans="1:6" ht="15">
      <c r="A79" s="28"/>
      <c r="B79" s="28"/>
      <c r="C79" s="28"/>
      <c r="D79" s="28"/>
      <c r="E79" s="28"/>
      <c r="F79" s="28"/>
    </row>
    <row r="80" spans="1:6" ht="15">
      <c r="A80" s="28"/>
      <c r="B80" s="28"/>
      <c r="C80" s="28"/>
      <c r="D80" s="28"/>
      <c r="E80" s="28"/>
      <c r="F80" s="28"/>
    </row>
    <row r="81" spans="1:6" ht="15">
      <c r="A81" s="28"/>
      <c r="B81" s="28"/>
      <c r="C81" s="28"/>
      <c r="D81" s="28"/>
      <c r="E81" s="28"/>
      <c r="F81" s="28"/>
    </row>
    <row r="82" spans="1:6" ht="15">
      <c r="A82" s="28"/>
      <c r="B82" s="28"/>
      <c r="C82" s="28"/>
      <c r="D82" s="28"/>
      <c r="E82" s="28"/>
      <c r="F82" s="28"/>
    </row>
    <row r="83" spans="1:6" ht="15">
      <c r="A83" s="28"/>
      <c r="B83" s="28"/>
      <c r="C83" s="28"/>
      <c r="D83" s="28"/>
      <c r="E83" s="28"/>
      <c r="F83" s="28"/>
    </row>
    <row r="84" spans="1:6" ht="15">
      <c r="A84" s="28"/>
      <c r="B84" s="28"/>
      <c r="C84" s="28"/>
      <c r="D84" s="28"/>
      <c r="E84" s="28"/>
      <c r="F84" s="28"/>
    </row>
    <row r="85" spans="1:6" ht="15">
      <c r="A85" s="28"/>
      <c r="B85" s="28"/>
      <c r="C85" s="28"/>
      <c r="D85" s="28"/>
      <c r="E85" s="28"/>
      <c r="F85" s="28"/>
    </row>
    <row r="86" spans="1:6" ht="15">
      <c r="A86" s="28"/>
      <c r="B86" s="28"/>
      <c r="C86" s="28"/>
      <c r="D86" s="28"/>
      <c r="E86" s="28"/>
      <c r="F86" s="28"/>
    </row>
    <row r="87" spans="1:6" ht="15">
      <c r="A87" s="28"/>
      <c r="B87" s="28"/>
      <c r="C87" s="28"/>
      <c r="D87" s="28"/>
      <c r="E87" s="28"/>
      <c r="F87" s="28"/>
    </row>
    <row r="88" spans="1:6" ht="15">
      <c r="A88" s="28"/>
      <c r="B88" s="28"/>
      <c r="C88" s="28"/>
      <c r="D88" s="28"/>
      <c r="E88" s="28"/>
      <c r="F88" s="28"/>
    </row>
    <row r="89" spans="1:6" ht="15">
      <c r="A89" s="28"/>
      <c r="B89" s="28"/>
      <c r="C89" s="28"/>
      <c r="D89" s="28"/>
      <c r="E89" s="28"/>
      <c r="F89" s="28"/>
    </row>
    <row r="90" spans="1:6" ht="15">
      <c r="A90" s="28"/>
      <c r="B90" s="28"/>
      <c r="C90" s="28"/>
      <c r="D90" s="28"/>
      <c r="E90" s="28"/>
      <c r="F90" s="28"/>
    </row>
    <row r="91" spans="1:6" ht="15">
      <c r="A91" s="28"/>
      <c r="B91" s="28"/>
      <c r="C91" s="28"/>
      <c r="D91" s="28"/>
      <c r="E91" s="28"/>
      <c r="F91" s="28"/>
    </row>
    <row r="92" spans="1:6" ht="15">
      <c r="A92" s="28"/>
      <c r="B92" s="28"/>
      <c r="C92" s="28"/>
      <c r="D92" s="28"/>
      <c r="E92" s="28"/>
      <c r="F92" s="28"/>
    </row>
    <row r="93" spans="1:6" ht="15">
      <c r="A93" s="28"/>
      <c r="B93" s="28"/>
      <c r="C93" s="28"/>
      <c r="D93" s="28"/>
      <c r="E93" s="28"/>
      <c r="F93" s="28"/>
    </row>
    <row r="94" spans="1:6" ht="15">
      <c r="A94" s="28"/>
      <c r="B94" s="28"/>
      <c r="C94" s="28"/>
      <c r="D94" s="28"/>
      <c r="E94" s="28"/>
      <c r="F94" s="28"/>
    </row>
    <row r="95" spans="1:6" ht="15">
      <c r="A95" s="28"/>
      <c r="B95" s="28"/>
      <c r="C95" s="28"/>
      <c r="D95" s="28"/>
      <c r="E95" s="28"/>
      <c r="F95" s="28"/>
    </row>
    <row r="96" spans="1:6" ht="15">
      <c r="A96" s="28"/>
      <c r="B96" s="28"/>
      <c r="C96" s="28"/>
      <c r="D96" s="28"/>
      <c r="E96" s="28"/>
      <c r="F96" s="28"/>
    </row>
    <row r="97" spans="1:6" ht="15">
      <c r="A97" s="28"/>
      <c r="B97" s="28"/>
      <c r="C97" s="28"/>
      <c r="D97" s="28"/>
      <c r="E97" s="28"/>
      <c r="F97" s="28"/>
    </row>
    <row r="98" spans="1:6" ht="15">
      <c r="A98" s="28"/>
      <c r="B98" s="28"/>
      <c r="C98" s="28"/>
      <c r="D98" s="28"/>
      <c r="E98" s="28"/>
      <c r="F98" s="28"/>
    </row>
    <row r="99" spans="1:6" ht="15">
      <c r="A99" s="28"/>
      <c r="B99" s="28"/>
      <c r="C99" s="28"/>
      <c r="D99" s="28"/>
      <c r="E99" s="28"/>
      <c r="F99" s="28"/>
    </row>
    <row r="100" spans="1:6" ht="15">
      <c r="A100" s="28"/>
      <c r="B100" s="28"/>
      <c r="C100" s="28"/>
      <c r="D100" s="28"/>
      <c r="E100" s="28"/>
      <c r="F100" s="28"/>
    </row>
    <row r="101" spans="1:6" ht="15">
      <c r="A101" s="28"/>
      <c r="B101" s="28"/>
      <c r="C101" s="28"/>
      <c r="D101" s="28"/>
      <c r="E101" s="28"/>
      <c r="F101" s="28"/>
    </row>
    <row r="102" spans="1:6" ht="15">
      <c r="A102" s="28"/>
      <c r="B102" s="28"/>
      <c r="C102" s="28"/>
      <c r="D102" s="28"/>
      <c r="E102" s="28"/>
      <c r="F102" s="28"/>
    </row>
    <row r="103" spans="1:6" ht="15">
      <c r="A103" s="28"/>
      <c r="B103" s="28"/>
      <c r="C103" s="28"/>
      <c r="D103" s="28"/>
      <c r="E103" s="28"/>
      <c r="F103" s="28"/>
    </row>
    <row r="104" spans="1:6" ht="15">
      <c r="A104" s="28"/>
      <c r="B104" s="28"/>
      <c r="C104" s="28"/>
      <c r="D104" s="28"/>
      <c r="E104" s="28"/>
      <c r="F104" s="28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28"/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15">
      <c r="A108" s="28"/>
      <c r="B108" s="28"/>
      <c r="C108" s="28"/>
      <c r="D108" s="28"/>
      <c r="E108" s="28"/>
      <c r="F108" s="28"/>
    </row>
    <row r="109" spans="1:6" ht="15">
      <c r="A109" s="28"/>
      <c r="B109" s="28"/>
      <c r="C109" s="28"/>
      <c r="D109" s="28"/>
      <c r="E109" s="28"/>
      <c r="F109" s="28"/>
    </row>
    <row r="110" spans="1:6" ht="15">
      <c r="A110" s="28"/>
      <c r="B110" s="28"/>
      <c r="C110" s="28"/>
      <c r="D110" s="28"/>
      <c r="E110" s="28"/>
      <c r="F110" s="28"/>
    </row>
    <row r="111" spans="1:6" ht="15">
      <c r="A111" s="28"/>
      <c r="B111" s="28"/>
      <c r="C111" s="28"/>
      <c r="D111" s="28"/>
      <c r="E111" s="28"/>
      <c r="F111" s="28"/>
    </row>
    <row r="112" spans="1:6" ht="15">
      <c r="A112" s="28"/>
      <c r="B112" s="28"/>
      <c r="C112" s="28"/>
      <c r="D112" s="28"/>
      <c r="E112" s="28"/>
      <c r="F112" s="28"/>
    </row>
    <row r="113" spans="1:6" ht="15">
      <c r="A113" s="28"/>
      <c r="B113" s="28"/>
      <c r="C113" s="28"/>
      <c r="D113" s="28"/>
      <c r="E113" s="28"/>
      <c r="F113" s="28"/>
    </row>
    <row r="114" spans="1:6" ht="15">
      <c r="A114" s="28"/>
      <c r="B114" s="28"/>
      <c r="C114" s="28"/>
      <c r="D114" s="28"/>
      <c r="E114" s="28"/>
      <c r="F114" s="28"/>
    </row>
    <row r="115" spans="1:6" ht="15">
      <c r="A115" s="28"/>
      <c r="B115" s="28"/>
      <c r="C115" s="28"/>
      <c r="D115" s="28"/>
      <c r="E115" s="28"/>
      <c r="F115" s="28"/>
    </row>
    <row r="116" spans="1:6" ht="15">
      <c r="A116" s="28"/>
      <c r="B116" s="28"/>
      <c r="C116" s="28"/>
      <c r="D116" s="28"/>
      <c r="E116" s="28"/>
      <c r="F116" s="28"/>
    </row>
    <row r="117" spans="1:6" ht="15">
      <c r="A117" s="28"/>
      <c r="B117" s="28"/>
      <c r="C117" s="28"/>
      <c r="D117" s="28"/>
      <c r="E117" s="28"/>
      <c r="F117" s="28"/>
    </row>
    <row r="118" spans="1:6" ht="15">
      <c r="A118" s="28"/>
      <c r="B118" s="28"/>
      <c r="C118" s="28"/>
      <c r="D118" s="28"/>
      <c r="E118" s="28"/>
      <c r="F118" s="28"/>
    </row>
    <row r="119" spans="1:6" ht="15">
      <c r="A119" s="28"/>
      <c r="B119" s="28"/>
      <c r="C119" s="28"/>
      <c r="D119" s="28"/>
      <c r="E119" s="28"/>
      <c r="F119" s="28"/>
    </row>
    <row r="120" spans="1:6" ht="15">
      <c r="A120" s="28"/>
      <c r="B120" s="28"/>
      <c r="C120" s="28"/>
      <c r="D120" s="28"/>
      <c r="E120" s="28"/>
      <c r="F120" s="28"/>
    </row>
    <row r="121" spans="1:6" ht="15">
      <c r="A121" s="28"/>
      <c r="B121" s="28"/>
      <c r="C121" s="28"/>
      <c r="D121" s="28"/>
      <c r="E121" s="28"/>
      <c r="F121" s="28"/>
    </row>
    <row r="122" spans="1:6" ht="15">
      <c r="A122" s="28"/>
      <c r="B122" s="28"/>
      <c r="C122" s="28"/>
      <c r="D122" s="28"/>
      <c r="E122" s="28"/>
      <c r="F122" s="28"/>
    </row>
    <row r="123" spans="1:6" ht="15">
      <c r="A123" s="28"/>
      <c r="B123" s="28"/>
      <c r="C123" s="28"/>
      <c r="D123" s="28"/>
      <c r="E123" s="28"/>
      <c r="F123" s="28"/>
    </row>
    <row r="124" spans="1:6" ht="15">
      <c r="A124" s="28"/>
      <c r="B124" s="28"/>
      <c r="C124" s="28"/>
      <c r="D124" s="28"/>
      <c r="E124" s="28"/>
      <c r="F124" s="28"/>
    </row>
    <row r="125" spans="1:6" ht="15">
      <c r="A125" s="28"/>
      <c r="B125" s="28"/>
      <c r="C125" s="28"/>
      <c r="D125" s="28"/>
      <c r="E125" s="28"/>
      <c r="F125" s="28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workbookViewId="0" topLeftCell="A2">
      <selection activeCell="C1" sqref="C1"/>
    </sheetView>
  </sheetViews>
  <sheetFormatPr defaultColWidth="8.88671875" defaultRowHeight="15"/>
  <cols>
    <col min="1" max="1" width="10.88671875" style="5" customWidth="1"/>
    <col min="2" max="2" width="3.4453125" style="5" customWidth="1"/>
    <col min="3" max="3" width="42.21484375" style="5" customWidth="1"/>
    <col min="4" max="4" width="12.77734375" style="5" customWidth="1"/>
    <col min="5" max="16384" width="8.88671875" style="5" customWidth="1"/>
  </cols>
  <sheetData>
    <row r="1" spans="1:4" ht="15">
      <c r="A1" s="11">
        <v>2020</v>
      </c>
      <c r="C1" s="12" t="s">
        <v>134</v>
      </c>
      <c r="D1" s="11">
        <v>2021</v>
      </c>
    </row>
    <row r="2" ht="15">
      <c r="C2" s="11"/>
    </row>
    <row r="3" spans="3:5" ht="15">
      <c r="C3" s="20" t="s">
        <v>2</v>
      </c>
      <c r="E3" s="10"/>
    </row>
    <row r="4" ht="15">
      <c r="C4" s="17" t="s">
        <v>3</v>
      </c>
    </row>
    <row r="5" spans="1:4" ht="15">
      <c r="A5" s="6">
        <v>160</v>
      </c>
      <c r="C5" s="36" t="s">
        <v>135</v>
      </c>
      <c r="D5" s="6">
        <v>145</v>
      </c>
    </row>
    <row r="6" spans="1:4" ht="15">
      <c r="A6" s="6">
        <v>40</v>
      </c>
      <c r="C6" s="36" t="s">
        <v>23</v>
      </c>
      <c r="D6" s="6">
        <v>0</v>
      </c>
    </row>
    <row r="7" spans="1:4" ht="15">
      <c r="A7" s="6">
        <v>675</v>
      </c>
      <c r="C7" s="36" t="s">
        <v>22</v>
      </c>
      <c r="D7" s="6">
        <v>0</v>
      </c>
    </row>
    <row r="8" spans="1:4" ht="15">
      <c r="A8" s="6">
        <v>0</v>
      </c>
      <c r="C8" s="36" t="s">
        <v>136</v>
      </c>
      <c r="D8" s="6">
        <v>924.04</v>
      </c>
    </row>
    <row r="9" spans="1:4" ht="15">
      <c r="A9" s="6">
        <v>0</v>
      </c>
      <c r="C9" s="36" t="s">
        <v>137</v>
      </c>
      <c r="D9" s="6">
        <v>143.51</v>
      </c>
    </row>
    <row r="10" spans="1:4" ht="15">
      <c r="A10" s="6">
        <v>0</v>
      </c>
      <c r="C10" s="36" t="s">
        <v>138</v>
      </c>
      <c r="D10" s="6">
        <v>730.06</v>
      </c>
    </row>
    <row r="11" spans="1:4" ht="16.5">
      <c r="A11" s="19">
        <v>10</v>
      </c>
      <c r="C11" s="36" t="s">
        <v>139</v>
      </c>
      <c r="D11" s="19">
        <v>0</v>
      </c>
    </row>
    <row r="12" spans="1:4" ht="15">
      <c r="A12" s="6">
        <v>885</v>
      </c>
      <c r="D12" s="6">
        <v>1942.61</v>
      </c>
    </row>
    <row r="13" ht="15">
      <c r="D13" s="6"/>
    </row>
    <row r="14" ht="15">
      <c r="C14" s="20" t="s">
        <v>13</v>
      </c>
    </row>
    <row r="15" spans="1:3" ht="15">
      <c r="A15" s="25"/>
      <c r="C15" s="17" t="s">
        <v>3</v>
      </c>
    </row>
    <row r="16" spans="1:4" ht="15">
      <c r="A16" s="25">
        <v>0</v>
      </c>
      <c r="C16" s="36" t="s">
        <v>140</v>
      </c>
      <c r="D16" s="25">
        <v>55</v>
      </c>
    </row>
    <row r="17" spans="1:4" ht="15">
      <c r="A17" s="25">
        <v>0</v>
      </c>
      <c r="C17" s="36" t="s">
        <v>141</v>
      </c>
      <c r="D17" s="25">
        <v>300</v>
      </c>
    </row>
    <row r="18" spans="1:4" ht="15">
      <c r="A18" s="25">
        <v>0</v>
      </c>
      <c r="C18" s="36" t="s">
        <v>142</v>
      </c>
      <c r="D18" s="25">
        <v>55</v>
      </c>
    </row>
    <row r="19" spans="1:4" ht="15">
      <c r="A19" s="25">
        <v>3500</v>
      </c>
      <c r="C19" s="36" t="s">
        <v>51</v>
      </c>
      <c r="D19" s="25">
        <v>500</v>
      </c>
    </row>
    <row r="20" spans="1:4" ht="15">
      <c r="A20" s="25">
        <v>20</v>
      </c>
      <c r="C20" s="36" t="s">
        <v>143</v>
      </c>
      <c r="D20" s="25">
        <v>20</v>
      </c>
    </row>
    <row r="21" spans="1:4" ht="15">
      <c r="A21" s="25">
        <v>61</v>
      </c>
      <c r="C21" s="36" t="s">
        <v>144</v>
      </c>
      <c r="D21" s="25">
        <v>0</v>
      </c>
    </row>
    <row r="22" spans="1:4" ht="16.5">
      <c r="A22" s="43">
        <v>45</v>
      </c>
      <c r="C22" s="36" t="s">
        <v>145</v>
      </c>
      <c r="D22" s="43">
        <v>0</v>
      </c>
    </row>
    <row r="23" spans="1:4" ht="15">
      <c r="A23" s="25">
        <v>3626</v>
      </c>
      <c r="C23" s="36"/>
      <c r="D23" s="25">
        <v>930</v>
      </c>
    </row>
    <row r="24" ht="15">
      <c r="A24" s="25"/>
    </row>
    <row r="25" spans="1:4" ht="15">
      <c r="A25" s="25"/>
      <c r="D25" s="25"/>
    </row>
    <row r="26" spans="1:4" ht="15">
      <c r="A26" s="8"/>
      <c r="D26" s="25"/>
    </row>
    <row r="27" ht="15">
      <c r="D27" s="8"/>
    </row>
    <row r="28" spans="1:4" ht="15">
      <c r="A28" s="31" t="s">
        <v>146</v>
      </c>
      <c r="C28" s="5" t="s">
        <v>24</v>
      </c>
      <c r="D28" s="6">
        <v>1012.61</v>
      </c>
    </row>
    <row r="29" spans="1:4" ht="15">
      <c r="A29" s="6">
        <v>3473.32</v>
      </c>
      <c r="C29" s="36" t="s">
        <v>133</v>
      </c>
      <c r="D29" s="6">
        <v>732.32</v>
      </c>
    </row>
    <row r="30" spans="1:4" ht="15">
      <c r="A30" s="6">
        <v>732.32</v>
      </c>
      <c r="C30" s="36" t="s">
        <v>151</v>
      </c>
      <c r="D30" s="6">
        <v>1744.93</v>
      </c>
    </row>
    <row r="31" ht="15">
      <c r="D31" s="25"/>
    </row>
    <row r="33" ht="15">
      <c r="A33" s="31"/>
    </row>
    <row r="40" ht="15">
      <c r="A40" s="16"/>
    </row>
    <row r="41" ht="15">
      <c r="A41" s="16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workbookViewId="0" topLeftCell="A1">
      <selection activeCell="C1" sqref="C1"/>
    </sheetView>
  </sheetViews>
  <sheetFormatPr defaultColWidth="8.88671875" defaultRowHeight="15"/>
  <cols>
    <col min="1" max="1" width="10.21484375" style="0" bestFit="1" customWidth="1"/>
    <col min="2" max="2" width="3.5546875" style="0" customWidth="1"/>
    <col min="3" max="3" width="42.21484375" style="0" customWidth="1"/>
    <col min="4" max="4" width="12.77734375" style="0" customWidth="1"/>
  </cols>
  <sheetData>
    <row r="1" spans="1:4" ht="15">
      <c r="A1" s="21">
        <v>2020</v>
      </c>
      <c r="C1" s="12" t="s">
        <v>147</v>
      </c>
      <c r="D1" s="21">
        <v>2021</v>
      </c>
    </row>
    <row r="2" ht="15">
      <c r="C2" s="11"/>
    </row>
    <row r="3" ht="15">
      <c r="C3" s="20" t="s">
        <v>2</v>
      </c>
    </row>
    <row r="4" ht="15">
      <c r="C4" s="17" t="s">
        <v>10</v>
      </c>
    </row>
    <row r="5" spans="1:8" ht="15">
      <c r="A5" s="23">
        <v>5271</v>
      </c>
      <c r="C5" t="s">
        <v>148</v>
      </c>
      <c r="D5" s="23">
        <v>5271</v>
      </c>
      <c r="E5" s="21"/>
      <c r="G5" s="11"/>
      <c r="H5" s="12"/>
    </row>
    <row r="6" spans="1:8" ht="15">
      <c r="A6" s="23"/>
      <c r="D6" s="23"/>
      <c r="E6" s="21"/>
      <c r="G6" s="11"/>
      <c r="H6" s="12"/>
    </row>
    <row r="8" spans="1:3" ht="15">
      <c r="A8" s="1"/>
      <c r="C8" s="20" t="s">
        <v>13</v>
      </c>
    </row>
    <row r="9" spans="1:3" ht="15">
      <c r="A9" s="1"/>
      <c r="C9" s="17" t="s">
        <v>10</v>
      </c>
    </row>
    <row r="10" spans="1:4" ht="15">
      <c r="A10" s="23">
        <v>5271</v>
      </c>
      <c r="C10" t="s">
        <v>14</v>
      </c>
      <c r="D10" s="23">
        <v>5271</v>
      </c>
    </row>
    <row r="11" spans="1:4" ht="16.5">
      <c r="A11" s="19"/>
      <c r="D11" s="19"/>
    </row>
    <row r="12" spans="1:4" ht="15">
      <c r="A12" s="1"/>
      <c r="D12" s="1"/>
    </row>
    <row r="14" spans="1:4" ht="15">
      <c r="A14" s="44">
        <v>0</v>
      </c>
      <c r="C14" t="s">
        <v>24</v>
      </c>
      <c r="D14" s="44">
        <v>0</v>
      </c>
    </row>
    <row r="15" spans="1:4" ht="15">
      <c r="A15" s="1">
        <v>0</v>
      </c>
      <c r="C15" t="s">
        <v>133</v>
      </c>
      <c r="D15" s="1">
        <v>0</v>
      </c>
    </row>
    <row r="16" spans="1:4" ht="15">
      <c r="A16" s="1">
        <v>0</v>
      </c>
      <c r="C16" t="s">
        <v>151</v>
      </c>
      <c r="D16" s="1">
        <v>0</v>
      </c>
    </row>
    <row r="17" spans="1:4" ht="15">
      <c r="A17" s="1"/>
      <c r="D17" s="1"/>
    </row>
    <row r="18" spans="1:4" ht="15">
      <c r="A18" s="1"/>
      <c r="D18" s="1"/>
    </row>
    <row r="19" spans="1:4" ht="15">
      <c r="A19" s="1"/>
      <c r="D19" s="1"/>
    </row>
    <row r="20" ht="15">
      <c r="C20" s="12"/>
    </row>
    <row r="21" ht="15">
      <c r="C21" s="11"/>
    </row>
    <row r="22" ht="15">
      <c r="C22" s="20"/>
    </row>
    <row r="23" ht="15">
      <c r="C23" s="17"/>
    </row>
    <row r="24" spans="1:4" ht="15">
      <c r="A24" s="1"/>
      <c r="D24" s="1"/>
    </row>
    <row r="25" spans="1:4" ht="15">
      <c r="A25" s="1"/>
      <c r="D25" s="1"/>
    </row>
    <row r="26" spans="1:4" ht="15">
      <c r="A26" s="1"/>
      <c r="D26" s="1"/>
    </row>
    <row r="28" spans="1:4" ht="15">
      <c r="A28" s="1"/>
      <c r="D28" s="1"/>
    </row>
    <row r="29" spans="1:4" ht="15">
      <c r="A29" s="1"/>
      <c r="D29" s="1"/>
    </row>
    <row r="30" spans="1:4" ht="15">
      <c r="A30" s="1"/>
      <c r="D30" s="1"/>
    </row>
    <row r="34" ht="15">
      <c r="A34" s="1"/>
    </row>
    <row r="36" ht="15">
      <c r="A36" s="27"/>
    </row>
    <row r="37" ht="15">
      <c r="A37" s="27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24">
      <selection activeCell="C1" sqref="C1"/>
    </sheetView>
  </sheetViews>
  <sheetFormatPr defaultColWidth="8.88671875" defaultRowHeight="15"/>
  <cols>
    <col min="1" max="1" width="10.99609375" style="5" bestFit="1" customWidth="1"/>
    <col min="2" max="2" width="3.21484375" style="5" customWidth="1"/>
    <col min="3" max="3" width="42.21484375" style="5" customWidth="1"/>
    <col min="4" max="4" width="12.77734375" style="5" customWidth="1"/>
    <col min="5" max="16384" width="8.88671875" style="5" customWidth="1"/>
  </cols>
  <sheetData>
    <row r="1" spans="1:4" ht="15">
      <c r="A1" s="21">
        <v>2020</v>
      </c>
      <c r="C1" s="12" t="s">
        <v>29</v>
      </c>
      <c r="D1" s="21">
        <v>2021</v>
      </c>
    </row>
    <row r="2" ht="15">
      <c r="C2" s="11"/>
    </row>
    <row r="3" ht="15">
      <c r="C3" s="20" t="s">
        <v>2</v>
      </c>
    </row>
    <row r="4" ht="15">
      <c r="C4" s="17" t="s">
        <v>10</v>
      </c>
    </row>
    <row r="5" spans="1:8" ht="15">
      <c r="A5" s="6">
        <v>112.08</v>
      </c>
      <c r="B5" s="21"/>
      <c r="C5" s="36" t="s">
        <v>30</v>
      </c>
      <c r="D5" s="6">
        <v>114.34</v>
      </c>
      <c r="E5" s="21"/>
      <c r="G5" s="11"/>
      <c r="H5" s="12"/>
    </row>
    <row r="6" spans="1:8" ht="15">
      <c r="A6" s="6"/>
      <c r="B6" s="21"/>
      <c r="C6" s="20" t="s">
        <v>13</v>
      </c>
      <c r="D6" s="6"/>
      <c r="E6" s="21"/>
      <c r="G6" s="11"/>
      <c r="H6" s="12"/>
    </row>
    <row r="7" spans="1:4" ht="15">
      <c r="A7" s="6"/>
      <c r="C7" s="20" t="s">
        <v>10</v>
      </c>
      <c r="D7" s="6"/>
    </row>
    <row r="8" spans="1:4" ht="15">
      <c r="A8" s="6">
        <v>0</v>
      </c>
      <c r="C8" s="38" t="s">
        <v>149</v>
      </c>
      <c r="D8" s="6">
        <v>520</v>
      </c>
    </row>
    <row r="9" spans="1:4" ht="15">
      <c r="A9" s="6"/>
      <c r="C9" s="38"/>
      <c r="D9" s="6"/>
    </row>
    <row r="10" spans="1:4" ht="15">
      <c r="A10" s="6">
        <v>112.08</v>
      </c>
      <c r="B10" s="6"/>
      <c r="C10" s="1" t="s">
        <v>24</v>
      </c>
      <c r="D10" s="46" t="s">
        <v>150</v>
      </c>
    </row>
    <row r="11" spans="1:4" ht="15">
      <c r="A11" s="6">
        <v>408.31</v>
      </c>
      <c r="B11" s="6"/>
      <c r="C11" s="45" t="s">
        <v>133</v>
      </c>
      <c r="D11" s="6">
        <v>520.39</v>
      </c>
    </row>
    <row r="12" spans="1:4" ht="15">
      <c r="A12" s="6">
        <v>520.39</v>
      </c>
      <c r="B12" s="6"/>
      <c r="C12" s="45" t="s">
        <v>151</v>
      </c>
      <c r="D12" s="6">
        <v>114.73</v>
      </c>
    </row>
    <row r="13" spans="1:4" ht="15">
      <c r="A13" s="6"/>
      <c r="B13" s="6"/>
      <c r="C13" s="45"/>
      <c r="D13" s="6"/>
    </row>
    <row r="14" spans="1:4" ht="15">
      <c r="A14" s="6"/>
      <c r="B14" s="6"/>
      <c r="C14" s="45"/>
      <c r="D14" s="6"/>
    </row>
    <row r="15" spans="1:4" ht="15">
      <c r="A15" s="21">
        <v>2020</v>
      </c>
      <c r="B15" s="6"/>
      <c r="C15" s="21" t="s">
        <v>152</v>
      </c>
      <c r="D15" s="21">
        <v>2021</v>
      </c>
    </row>
    <row r="16" ht="15">
      <c r="C16" s="20" t="s">
        <v>2</v>
      </c>
    </row>
    <row r="17" spans="1:4" ht="15">
      <c r="A17" s="10"/>
      <c r="C17" s="17" t="s">
        <v>10</v>
      </c>
      <c r="D17" s="10"/>
    </row>
    <row r="18" spans="1:4" ht="15">
      <c r="A18" s="6">
        <v>1506.21</v>
      </c>
      <c r="C18" s="36" t="s">
        <v>30</v>
      </c>
      <c r="D18" s="6">
        <v>1544.4</v>
      </c>
    </row>
    <row r="19" spans="1:4" ht="15">
      <c r="A19" s="34"/>
      <c r="C19" s="20" t="s">
        <v>13</v>
      </c>
      <c r="D19" s="34"/>
    </row>
    <row r="20" spans="1:4" ht="15">
      <c r="A20" s="16"/>
      <c r="C20" s="17" t="s">
        <v>10</v>
      </c>
      <c r="D20" s="16"/>
    </row>
    <row r="21" spans="1:4" ht="15">
      <c r="A21" s="6">
        <v>6500</v>
      </c>
      <c r="C21" s="36" t="s">
        <v>51</v>
      </c>
      <c r="D21" s="34">
        <v>0</v>
      </c>
    </row>
    <row r="22" spans="1:4" ht="16.5">
      <c r="A22" s="19">
        <v>0</v>
      </c>
      <c r="C22" s="36" t="s">
        <v>149</v>
      </c>
      <c r="D22" s="19">
        <v>1700</v>
      </c>
    </row>
    <row r="23" spans="1:4" ht="15">
      <c r="A23" s="6">
        <v>6500</v>
      </c>
      <c r="C23" s="36"/>
      <c r="D23" s="6">
        <v>1700</v>
      </c>
    </row>
    <row r="24" spans="1:4" ht="15">
      <c r="A24" s="6"/>
      <c r="C24" s="36"/>
      <c r="D24" s="6"/>
    </row>
    <row r="25" spans="1:4" ht="15">
      <c r="A25" s="46" t="s">
        <v>153</v>
      </c>
      <c r="C25" s="5" t="s">
        <v>24</v>
      </c>
      <c r="D25" s="46" t="s">
        <v>154</v>
      </c>
    </row>
    <row r="26" spans="1:4" ht="15">
      <c r="A26" s="6">
        <v>6738.84</v>
      </c>
      <c r="C26" s="36" t="s">
        <v>133</v>
      </c>
      <c r="D26" s="6">
        <v>1745.05</v>
      </c>
    </row>
    <row r="27" spans="1:4" ht="15">
      <c r="A27" s="6">
        <v>1745.05</v>
      </c>
      <c r="C27" s="36" t="s">
        <v>151</v>
      </c>
      <c r="D27" s="6">
        <v>1589.45</v>
      </c>
    </row>
    <row r="30" spans="1:4" ht="15">
      <c r="A30" s="12">
        <v>2020</v>
      </c>
      <c r="C30" s="20" t="s">
        <v>155</v>
      </c>
      <c r="D30" s="12">
        <v>2021</v>
      </c>
    </row>
    <row r="31" ht="15">
      <c r="C31" s="20" t="s">
        <v>2</v>
      </c>
    </row>
    <row r="32" ht="15">
      <c r="C32" s="17" t="s">
        <v>10</v>
      </c>
    </row>
    <row r="33" spans="1:4" ht="15">
      <c r="A33" s="6">
        <v>482.21</v>
      </c>
      <c r="C33" s="5" t="s">
        <v>30</v>
      </c>
      <c r="D33" s="6">
        <v>496.54</v>
      </c>
    </row>
    <row r="34" ht="15">
      <c r="C34" s="20" t="s">
        <v>13</v>
      </c>
    </row>
    <row r="35" ht="15">
      <c r="C35" s="17" t="s">
        <v>10</v>
      </c>
    </row>
    <row r="36" spans="1:4" ht="15">
      <c r="A36" s="6">
        <v>1000</v>
      </c>
      <c r="C36" s="36" t="s">
        <v>51</v>
      </c>
      <c r="D36" s="6">
        <v>0</v>
      </c>
    </row>
    <row r="37" spans="1:4" ht="16.5">
      <c r="A37" s="19">
        <v>0</v>
      </c>
      <c r="C37" s="36" t="s">
        <v>149</v>
      </c>
      <c r="D37" s="19">
        <v>520</v>
      </c>
    </row>
    <row r="38" spans="1:4" ht="15">
      <c r="A38" s="6">
        <v>1000</v>
      </c>
      <c r="D38" s="6">
        <v>520</v>
      </c>
    </row>
    <row r="40" spans="1:4" ht="15">
      <c r="A40" s="46" t="s">
        <v>156</v>
      </c>
      <c r="C40" s="36" t="s">
        <v>24</v>
      </c>
      <c r="D40" s="46" t="s">
        <v>157</v>
      </c>
    </row>
    <row r="41" spans="1:4" ht="15">
      <c r="A41" s="6">
        <v>1060.02</v>
      </c>
      <c r="C41" s="36" t="s">
        <v>133</v>
      </c>
      <c r="D41" s="6">
        <v>542.23</v>
      </c>
    </row>
    <row r="42" spans="1:4" ht="15">
      <c r="A42" s="6">
        <v>542.23</v>
      </c>
      <c r="C42" s="36" t="s">
        <v>151</v>
      </c>
      <c r="D42" s="6">
        <v>518.77</v>
      </c>
    </row>
    <row r="44" spans="1:6" ht="15">
      <c r="A44" s="12">
        <v>2020</v>
      </c>
      <c r="C44" s="20" t="s">
        <v>172</v>
      </c>
      <c r="D44" s="12">
        <v>2021</v>
      </c>
      <c r="E44" s="20"/>
      <c r="F44" s="12"/>
    </row>
    <row r="45" spans="1:4" ht="15">
      <c r="A45" s="6">
        <v>2.73</v>
      </c>
      <c r="C45" s="36" t="s">
        <v>133</v>
      </c>
      <c r="D45" s="6">
        <v>2.73</v>
      </c>
    </row>
    <row r="46" spans="1:4" ht="15">
      <c r="A46" s="6">
        <v>2.73</v>
      </c>
      <c r="C46" s="36" t="s">
        <v>151</v>
      </c>
      <c r="D46" s="6">
        <v>2.73</v>
      </c>
    </row>
    <row r="47" spans="1:4" ht="15">
      <c r="A47" s="6"/>
      <c r="C47" s="36"/>
      <c r="D47" s="6"/>
    </row>
    <row r="48" spans="1:4" ht="15">
      <c r="A48" s="6"/>
      <c r="C48" s="36"/>
      <c r="D48" s="6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Layout" workbookViewId="0" topLeftCell="A1">
      <selection activeCell="C1" sqref="C1"/>
    </sheetView>
  </sheetViews>
  <sheetFormatPr defaultColWidth="8.88671875" defaultRowHeight="15"/>
  <cols>
    <col min="1" max="1" width="12.77734375" style="0" customWidth="1"/>
    <col min="2" max="2" width="2.6640625" style="0" customWidth="1"/>
    <col min="3" max="3" width="42.21484375" style="0" customWidth="1"/>
    <col min="4" max="4" width="12.77734375" style="0" customWidth="1"/>
    <col min="6" max="6" width="11.99609375" style="0" bestFit="1" customWidth="1"/>
  </cols>
  <sheetData>
    <row r="1" spans="1:4" ht="15">
      <c r="A1" s="21">
        <v>2020</v>
      </c>
      <c r="C1" s="12" t="s">
        <v>46</v>
      </c>
      <c r="D1" s="21">
        <v>2021</v>
      </c>
    </row>
    <row r="2" spans="1:4" ht="15">
      <c r="A2" s="21"/>
      <c r="C2" s="20"/>
      <c r="D2" s="21"/>
    </row>
    <row r="3" spans="1:4" ht="15">
      <c r="A3" s="21"/>
      <c r="C3" s="17"/>
      <c r="D3" s="21"/>
    </row>
    <row r="4" spans="1:4" ht="15">
      <c r="A4" s="50"/>
      <c r="D4" s="25"/>
    </row>
    <row r="5" spans="1:4" ht="15">
      <c r="A5" s="31" t="s">
        <v>116</v>
      </c>
      <c r="C5" s="38" t="s">
        <v>33</v>
      </c>
      <c r="D5" s="31" t="s">
        <v>179</v>
      </c>
    </row>
    <row r="6" spans="1:4" ht="15">
      <c r="A6" s="31"/>
      <c r="C6" s="38"/>
      <c r="D6" s="31"/>
    </row>
    <row r="7" spans="1:4" ht="15">
      <c r="A7" s="25">
        <v>630.55</v>
      </c>
      <c r="C7" s="38" t="s">
        <v>26</v>
      </c>
      <c r="D7" s="25">
        <v>4291.22</v>
      </c>
    </row>
    <row r="8" spans="1:4" ht="15">
      <c r="A8" s="25"/>
      <c r="C8" s="38"/>
      <c r="D8" s="25"/>
    </row>
    <row r="9" spans="1:4" ht="15">
      <c r="A9" s="25">
        <v>732.32</v>
      </c>
      <c r="C9" s="38" t="s">
        <v>158</v>
      </c>
      <c r="D9" s="25">
        <v>1744.93</v>
      </c>
    </row>
    <row r="10" spans="1:3" ht="15">
      <c r="A10" s="25"/>
      <c r="C10" s="17"/>
    </row>
    <row r="11" spans="1:4" ht="15">
      <c r="A11" s="25">
        <v>0.45</v>
      </c>
      <c r="C11" t="s">
        <v>159</v>
      </c>
      <c r="D11" s="25">
        <v>27.35</v>
      </c>
    </row>
    <row r="12" spans="1:4" ht="15">
      <c r="A12" s="25"/>
      <c r="D12" s="25"/>
    </row>
    <row r="13" spans="1:4" ht="15">
      <c r="A13" s="25">
        <v>0</v>
      </c>
      <c r="C13" t="s">
        <v>160</v>
      </c>
      <c r="D13" s="25">
        <v>0</v>
      </c>
    </row>
    <row r="14" spans="1:4" ht="15">
      <c r="A14" s="25"/>
      <c r="D14" s="25"/>
    </row>
    <row r="15" spans="1:4" ht="15">
      <c r="A15" s="25">
        <v>520.39</v>
      </c>
      <c r="C15" t="s">
        <v>38</v>
      </c>
      <c r="D15" s="25">
        <v>114.73</v>
      </c>
    </row>
    <row r="16" spans="1:4" ht="15">
      <c r="A16" s="25"/>
      <c r="D16" s="25"/>
    </row>
    <row r="17" spans="1:4" ht="15">
      <c r="A17" s="25">
        <v>1745.05</v>
      </c>
      <c r="C17" t="s">
        <v>39</v>
      </c>
      <c r="D17" s="25">
        <v>1589.45</v>
      </c>
    </row>
    <row r="18" spans="1:4" ht="15">
      <c r="A18" s="25"/>
      <c r="D18" s="25"/>
    </row>
    <row r="19" spans="1:4" ht="15">
      <c r="A19" s="25">
        <v>542.23</v>
      </c>
      <c r="C19" t="s">
        <v>162</v>
      </c>
      <c r="D19" s="25">
        <v>518.77</v>
      </c>
    </row>
    <row r="20" spans="1:4" ht="15">
      <c r="A20" s="25"/>
      <c r="D20" s="25"/>
    </row>
    <row r="21" spans="1:4" ht="15">
      <c r="A21" s="18">
        <v>2.73</v>
      </c>
      <c r="C21" t="s">
        <v>161</v>
      </c>
      <c r="D21" s="18">
        <v>2.73</v>
      </c>
    </row>
    <row r="22" spans="1:4" ht="15">
      <c r="A22" s="25">
        <v>3674.5</v>
      </c>
      <c r="D22" s="25">
        <v>3161.96</v>
      </c>
    </row>
    <row r="23" spans="1:4" ht="15">
      <c r="A23" s="25"/>
      <c r="D23" s="25"/>
    </row>
    <row r="24" spans="1:4" ht="15">
      <c r="A24" s="24"/>
      <c r="D24" s="25"/>
    </row>
    <row r="25" spans="1:4" ht="15">
      <c r="A25" s="25"/>
      <c r="D25" s="24"/>
    </row>
    <row r="26" spans="1:4" ht="15">
      <c r="A26" s="24"/>
      <c r="D26" s="25"/>
    </row>
    <row r="27" spans="1:4" ht="15">
      <c r="A27" s="24"/>
      <c r="D27" s="25"/>
    </row>
    <row r="29" spans="1:4" ht="15">
      <c r="A29" s="21"/>
      <c r="D29" s="21"/>
    </row>
    <row r="30" ht="15">
      <c r="C30" s="12"/>
    </row>
    <row r="31" spans="1:4" ht="15">
      <c r="A31" s="25"/>
      <c r="C31" s="20"/>
      <c r="D31" s="25"/>
    </row>
    <row r="32" spans="1:4" ht="15">
      <c r="A32" s="25"/>
      <c r="D32" s="25"/>
    </row>
    <row r="33" spans="1:4" ht="15">
      <c r="A33" s="24"/>
      <c r="D33" s="1"/>
    </row>
    <row r="34" spans="1:4" ht="15">
      <c r="A34" s="25"/>
      <c r="C34" s="20"/>
      <c r="D34" s="25"/>
    </row>
    <row r="35" ht="15">
      <c r="A35" s="1"/>
    </row>
    <row r="36" spans="1:4" ht="15">
      <c r="A36" s="25"/>
      <c r="D36" s="25"/>
    </row>
    <row r="37" spans="1:4" ht="15">
      <c r="A37" s="1"/>
      <c r="D37" s="35"/>
    </row>
    <row r="38" spans="1:4" ht="15">
      <c r="A38" s="1"/>
      <c r="D38" s="25"/>
    </row>
    <row r="39" spans="1:4" ht="15">
      <c r="A39" s="1"/>
      <c r="D39" s="1"/>
    </row>
    <row r="40" spans="1:4" ht="15">
      <c r="A40" s="1"/>
      <c r="D40" s="1"/>
    </row>
    <row r="41" spans="1:4" ht="15">
      <c r="A41" s="1"/>
      <c r="C41" s="20"/>
      <c r="D41" s="1"/>
    </row>
    <row r="42" spans="1:4" ht="15">
      <c r="A42" s="1"/>
      <c r="C42" s="17"/>
      <c r="D42" s="1"/>
    </row>
    <row r="43" spans="1:4" ht="15">
      <c r="A43" s="24"/>
      <c r="D43" s="1"/>
    </row>
    <row r="44" spans="1:4" ht="15">
      <c r="A44" s="27"/>
      <c r="D44" s="27"/>
    </row>
    <row r="45" spans="1:4" ht="15">
      <c r="A45" s="1"/>
      <c r="D45" s="1"/>
    </row>
    <row r="46" ht="15">
      <c r="D46" s="21"/>
    </row>
    <row r="47" spans="1:3" ht="15">
      <c r="A47" s="1"/>
      <c r="C47" s="12"/>
    </row>
    <row r="48" spans="1:3" ht="15">
      <c r="A48" s="1"/>
      <c r="C48" s="20"/>
    </row>
    <row r="49" spans="1:4" ht="15">
      <c r="A49" s="1"/>
      <c r="C49" s="17"/>
      <c r="D49" s="1"/>
    </row>
    <row r="50" spans="1:4" ht="15">
      <c r="A50" s="1"/>
      <c r="D50" s="1"/>
    </row>
    <row r="51" spans="1:4" ht="15">
      <c r="A51" s="1"/>
      <c r="C51" s="20"/>
      <c r="D51" s="1"/>
    </row>
    <row r="52" spans="1:4" ht="15">
      <c r="A52" s="1"/>
      <c r="C52" s="17"/>
      <c r="D52" s="1"/>
    </row>
    <row r="53" spans="1:4" ht="15">
      <c r="A53" s="24"/>
      <c r="D53" s="24"/>
    </row>
    <row r="54" spans="1:4" ht="15">
      <c r="A54" s="1"/>
      <c r="D54" s="1"/>
    </row>
    <row r="55" spans="1:4" ht="15">
      <c r="A55" s="1"/>
      <c r="D55" s="1"/>
    </row>
    <row r="57" spans="1:4" ht="15">
      <c r="A57" s="21"/>
      <c r="D57" s="21"/>
    </row>
    <row r="58" spans="1:3" ht="15">
      <c r="A58" s="21"/>
      <c r="C58" s="12"/>
    </row>
    <row r="59" spans="1:3" ht="15">
      <c r="A59" s="21"/>
      <c r="C59" s="20"/>
    </row>
    <row r="60" spans="1:4" ht="15">
      <c r="A60" s="1"/>
      <c r="C60" s="17"/>
      <c r="D60" s="1"/>
    </row>
    <row r="61" spans="1:4" ht="15">
      <c r="A61" s="1"/>
      <c r="D61" s="24"/>
    </row>
    <row r="62" spans="1:4" ht="15">
      <c r="A62" s="1"/>
      <c r="D62" s="1"/>
    </row>
    <row r="63" spans="1:4" ht="15">
      <c r="A63" s="1"/>
      <c r="D63" s="1"/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1">
      <selection activeCell="C1" sqref="C1"/>
    </sheetView>
  </sheetViews>
  <sheetFormatPr defaultColWidth="8.88671875" defaultRowHeight="15"/>
  <cols>
    <col min="1" max="1" width="10.99609375" style="0" bestFit="1" customWidth="1"/>
    <col min="2" max="2" width="3.5546875" style="0" customWidth="1"/>
    <col min="3" max="3" width="42.21484375" style="0" customWidth="1"/>
    <col min="4" max="4" width="12.77734375" style="0" customWidth="1"/>
    <col min="6" max="6" width="11.99609375" style="0" bestFit="1" customWidth="1"/>
  </cols>
  <sheetData>
    <row r="1" spans="3:4" ht="15">
      <c r="C1" s="12" t="s">
        <v>180</v>
      </c>
      <c r="D1" s="22"/>
    </row>
    <row r="2" ht="15">
      <c r="C2" s="11"/>
    </row>
    <row r="3" spans="1:4" ht="15">
      <c r="A3" s="12">
        <v>2020</v>
      </c>
      <c r="D3" s="12">
        <v>2021</v>
      </c>
    </row>
    <row r="4" spans="1:4" ht="15">
      <c r="A4" s="12"/>
      <c r="D4" s="12"/>
    </row>
    <row r="5" spans="3:6" ht="15">
      <c r="C5" s="13"/>
      <c r="F5" s="1"/>
    </row>
    <row r="6" spans="3:6" ht="15">
      <c r="C6" s="13"/>
      <c r="F6" s="1"/>
    </row>
    <row r="7" spans="1:6" ht="15">
      <c r="A7" s="1">
        <v>10</v>
      </c>
      <c r="B7" s="1"/>
      <c r="C7" s="14" t="s">
        <v>44</v>
      </c>
      <c r="D7" s="1">
        <v>10</v>
      </c>
      <c r="F7" s="1"/>
    </row>
    <row r="8" spans="1:6" ht="15">
      <c r="A8" s="1">
        <v>5.05</v>
      </c>
      <c r="B8" s="1"/>
      <c r="C8" s="14" t="s">
        <v>45</v>
      </c>
      <c r="D8" s="1">
        <v>1185.97</v>
      </c>
      <c r="F8" s="1"/>
    </row>
    <row r="9" spans="1:6" ht="15">
      <c r="A9" s="1">
        <v>86.7</v>
      </c>
      <c r="B9" s="1"/>
      <c r="C9" s="14" t="s">
        <v>182</v>
      </c>
      <c r="D9" s="31" t="s">
        <v>163</v>
      </c>
      <c r="F9" s="1"/>
    </row>
    <row r="10" spans="1:4" ht="15">
      <c r="A10" s="1">
        <v>762.35</v>
      </c>
      <c r="B10" s="1"/>
      <c r="C10" s="14" t="s">
        <v>164</v>
      </c>
      <c r="D10" s="1">
        <v>42.86</v>
      </c>
    </row>
    <row r="11" spans="1:4" ht="15">
      <c r="A11" s="6">
        <v>520.39</v>
      </c>
      <c r="B11" s="1"/>
      <c r="C11" s="14" t="s">
        <v>38</v>
      </c>
      <c r="D11" s="6">
        <v>114.73</v>
      </c>
    </row>
    <row r="12" spans="1:4" ht="15">
      <c r="A12" s="1">
        <v>1745.05</v>
      </c>
      <c r="B12" s="1"/>
      <c r="C12" t="s">
        <v>39</v>
      </c>
      <c r="D12" s="1">
        <v>1589.45</v>
      </c>
    </row>
    <row r="13" spans="1:4" ht="15">
      <c r="A13" s="1">
        <v>542.23</v>
      </c>
      <c r="B13" s="1"/>
      <c r="C13" t="s">
        <v>40</v>
      </c>
      <c r="D13" s="1">
        <v>518.77</v>
      </c>
    </row>
    <row r="14" spans="1:4" ht="15">
      <c r="A14" s="3">
        <v>2.73</v>
      </c>
      <c r="B14" s="1"/>
      <c r="C14" t="s">
        <v>41</v>
      </c>
      <c r="D14" s="3">
        <v>2.73</v>
      </c>
    </row>
    <row r="15" spans="1:4" ht="15">
      <c r="A15" s="1">
        <v>3674.5</v>
      </c>
      <c r="B15" s="1"/>
      <c r="D15" s="1">
        <v>3161.96</v>
      </c>
    </row>
    <row r="16" spans="1:4" ht="15">
      <c r="A16" s="1"/>
      <c r="B16" s="1"/>
      <c r="D16" s="1"/>
    </row>
    <row r="17" spans="1:4" ht="15">
      <c r="A17" s="1"/>
      <c r="B17" s="1"/>
      <c r="D17" s="1"/>
    </row>
    <row r="18" spans="1:4" ht="15">
      <c r="A18" s="1"/>
      <c r="B18" s="1"/>
      <c r="D18" s="1"/>
    </row>
    <row r="19" spans="1:4" ht="15">
      <c r="A19" s="1"/>
      <c r="B19" s="1"/>
      <c r="D19" s="1"/>
    </row>
    <row r="20" spans="1:4" ht="15">
      <c r="A20" s="1"/>
      <c r="B20" s="1"/>
      <c r="D20" s="1"/>
    </row>
    <row r="21" spans="1:2" ht="15">
      <c r="A21" s="27"/>
      <c r="B21" s="1"/>
    </row>
    <row r="22" spans="1:4" ht="15">
      <c r="A22" s="1"/>
      <c r="B22" s="1"/>
      <c r="D22" s="1"/>
    </row>
    <row r="24" spans="2:6" ht="15">
      <c r="B24" s="13"/>
      <c r="C24" s="51" t="s">
        <v>42</v>
      </c>
      <c r="D24" s="1"/>
      <c r="E24" s="14"/>
      <c r="F24" s="1"/>
    </row>
    <row r="25" spans="3:6" ht="15">
      <c r="C25" s="1"/>
      <c r="D25" s="1"/>
      <c r="E25" s="14"/>
      <c r="F25" s="1"/>
    </row>
    <row r="26" spans="3:6" ht="15">
      <c r="C26" s="1"/>
      <c r="D26" s="1"/>
      <c r="E26" s="14"/>
      <c r="F26" s="1"/>
    </row>
    <row r="27" spans="3:6" ht="15">
      <c r="C27" s="1" t="s">
        <v>52</v>
      </c>
      <c r="D27" s="1"/>
      <c r="F27" s="1"/>
    </row>
    <row r="28" ht="15">
      <c r="C28" t="s">
        <v>58</v>
      </c>
    </row>
    <row r="29" spans="3:4" ht="15">
      <c r="C29" t="s">
        <v>165</v>
      </c>
      <c r="D29" s="1"/>
    </row>
    <row r="30" ht="15">
      <c r="C30" t="s">
        <v>43</v>
      </c>
    </row>
    <row r="31" ht="15">
      <c r="C31" t="s">
        <v>166</v>
      </c>
    </row>
    <row r="32" ht="15">
      <c r="C32" t="s">
        <v>48</v>
      </c>
    </row>
    <row r="33" ht="15">
      <c r="C33" t="s">
        <v>49</v>
      </c>
    </row>
    <row r="34" ht="15">
      <c r="C34" t="s">
        <v>54</v>
      </c>
    </row>
    <row r="35" ht="15">
      <c r="C35" t="s">
        <v>167</v>
      </c>
    </row>
    <row r="36" ht="15">
      <c r="C36" t="s">
        <v>168</v>
      </c>
    </row>
    <row r="37" ht="15">
      <c r="C37" t="s">
        <v>169</v>
      </c>
    </row>
    <row r="39" ht="15">
      <c r="C39" s="13"/>
    </row>
    <row r="41" spans="1:4" ht="15">
      <c r="A41" s="27"/>
      <c r="D41" s="1"/>
    </row>
    <row r="42" ht="15">
      <c r="A42" s="27"/>
    </row>
    <row r="46" ht="15">
      <c r="E46" t="s">
        <v>71</v>
      </c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view="pageLayout" workbookViewId="0" topLeftCell="E1">
      <selection activeCell="I3" sqref="I3"/>
    </sheetView>
  </sheetViews>
  <sheetFormatPr defaultColWidth="8.88671875" defaultRowHeight="15"/>
  <cols>
    <col min="1" max="1" width="13.3359375" style="0" customWidth="1"/>
    <col min="2" max="2" width="3.6640625" style="0" customWidth="1"/>
    <col min="3" max="3" width="42.21484375" style="0" customWidth="1"/>
    <col min="4" max="4" width="12.88671875" style="0" customWidth="1"/>
  </cols>
  <sheetData>
    <row r="1" spans="1:12" ht="15">
      <c r="A1" s="21">
        <v>2006</v>
      </c>
      <c r="C1" s="12" t="s">
        <v>29</v>
      </c>
      <c r="D1" s="21">
        <v>2007</v>
      </c>
      <c r="E1" s="21"/>
      <c r="G1" s="12"/>
      <c r="H1" s="21"/>
      <c r="I1" s="21"/>
      <c r="K1" s="12"/>
      <c r="L1" s="21"/>
    </row>
    <row r="2" spans="1:11" ht="15">
      <c r="A2" s="1"/>
      <c r="C2" s="20" t="s">
        <v>2</v>
      </c>
      <c r="G2" s="11"/>
      <c r="K2" s="11"/>
    </row>
    <row r="3" spans="1:11" ht="15">
      <c r="A3" s="1"/>
      <c r="C3" s="17" t="s">
        <v>10</v>
      </c>
      <c r="G3" s="20"/>
      <c r="K3" s="20"/>
    </row>
    <row r="4" spans="1:11" ht="15">
      <c r="A4" s="1">
        <v>221.1</v>
      </c>
      <c r="C4" t="s">
        <v>30</v>
      </c>
      <c r="D4" s="1">
        <v>271.68</v>
      </c>
      <c r="G4" s="17"/>
      <c r="K4" s="17"/>
    </row>
    <row r="5" spans="1:12" ht="15">
      <c r="A5" s="1">
        <v>221.1</v>
      </c>
      <c r="C5" t="s">
        <v>24</v>
      </c>
      <c r="D5" s="1">
        <v>271.68</v>
      </c>
      <c r="E5" s="23"/>
      <c r="H5" s="23"/>
      <c r="I5" s="23"/>
      <c r="L5" s="23"/>
    </row>
    <row r="6" spans="1:12" ht="15">
      <c r="A6" s="1">
        <v>3296.1</v>
      </c>
      <c r="C6" t="s">
        <v>65</v>
      </c>
      <c r="D6" s="1">
        <v>3517.2</v>
      </c>
      <c r="E6" s="23"/>
      <c r="H6" s="23"/>
      <c r="I6" s="23"/>
      <c r="L6" s="23"/>
    </row>
    <row r="7" spans="1:4" ht="15">
      <c r="A7" s="1">
        <v>3517.2</v>
      </c>
      <c r="C7" t="s">
        <v>66</v>
      </c>
      <c r="D7" s="1">
        <v>3788.88</v>
      </c>
    </row>
    <row r="8" spans="1:11" ht="15">
      <c r="A8" s="1"/>
      <c r="D8" s="1"/>
      <c r="E8" s="1"/>
      <c r="G8" s="20"/>
      <c r="I8" s="1"/>
      <c r="K8" s="20"/>
    </row>
    <row r="9" spans="5:11" ht="15">
      <c r="E9" s="1"/>
      <c r="G9" s="17"/>
      <c r="I9" s="1"/>
      <c r="K9" s="17"/>
    </row>
    <row r="10" spans="1:12" ht="15">
      <c r="A10" s="21">
        <v>2006</v>
      </c>
      <c r="C10" s="12" t="s">
        <v>68</v>
      </c>
      <c r="D10" s="21">
        <v>2007</v>
      </c>
      <c r="E10" s="23"/>
      <c r="H10" s="23"/>
      <c r="I10" s="23"/>
      <c r="L10" s="23"/>
    </row>
    <row r="11" spans="1:12" ht="15">
      <c r="A11" s="21"/>
      <c r="C11" s="20" t="s">
        <v>2</v>
      </c>
      <c r="E11" s="1"/>
      <c r="H11" s="1"/>
      <c r="I11" s="1"/>
      <c r="L11" s="1"/>
    </row>
    <row r="12" spans="1:3" ht="15">
      <c r="A12" s="21"/>
      <c r="C12" s="17" t="s">
        <v>10</v>
      </c>
    </row>
    <row r="13" spans="1:12" ht="15">
      <c r="A13" s="1">
        <v>2304.99</v>
      </c>
      <c r="C13" t="s">
        <v>30</v>
      </c>
      <c r="D13" s="1">
        <v>2186.55</v>
      </c>
      <c r="E13" s="44"/>
      <c r="H13" s="44"/>
      <c r="I13" s="44"/>
      <c r="L13" s="44"/>
    </row>
    <row r="14" spans="1:12" ht="15">
      <c r="A14" s="1"/>
      <c r="C14" s="20" t="s">
        <v>13</v>
      </c>
      <c r="D14" s="24"/>
      <c r="E14" s="1"/>
      <c r="H14" s="1"/>
      <c r="I14" s="1"/>
      <c r="L14" s="1"/>
    </row>
    <row r="15" spans="1:14" ht="15">
      <c r="A15" s="1"/>
      <c r="C15" s="17" t="s">
        <v>10</v>
      </c>
      <c r="D15" s="24"/>
      <c r="E15" s="1"/>
      <c r="H15" s="1"/>
      <c r="I15" s="1"/>
      <c r="K15" s="21"/>
      <c r="M15" s="12"/>
      <c r="N15" s="21"/>
    </row>
    <row r="16" spans="1:13" ht="15">
      <c r="A16" s="1">
        <v>0</v>
      </c>
      <c r="C16" t="s">
        <v>51</v>
      </c>
      <c r="D16" s="1">
        <v>15000</v>
      </c>
      <c r="M16" s="11"/>
    </row>
    <row r="17" spans="1:13" ht="15">
      <c r="A17" s="1">
        <v>2304.99</v>
      </c>
      <c r="C17" t="s">
        <v>24</v>
      </c>
      <c r="D17" s="24" t="s">
        <v>70</v>
      </c>
      <c r="M17" s="20"/>
    </row>
    <row r="18" spans="1:13" ht="15">
      <c r="A18" s="1">
        <v>29141.85</v>
      </c>
      <c r="C18" t="s">
        <v>65</v>
      </c>
      <c r="D18" s="1">
        <v>31446.84</v>
      </c>
      <c r="M18" s="17"/>
    </row>
    <row r="19" spans="1:14" ht="15">
      <c r="A19" s="1">
        <v>31446.84</v>
      </c>
      <c r="C19" t="s">
        <v>66</v>
      </c>
      <c r="D19" s="1">
        <v>18633.39</v>
      </c>
      <c r="K19" s="23"/>
      <c r="N19" s="23"/>
    </row>
    <row r="20" spans="11:14" ht="15">
      <c r="K20" s="23"/>
      <c r="N20" s="23"/>
    </row>
    <row r="22" spans="1:13" ht="15">
      <c r="A22" s="21">
        <v>2006</v>
      </c>
      <c r="C22" s="12" t="s">
        <v>31</v>
      </c>
      <c r="D22" s="21">
        <v>2007</v>
      </c>
      <c r="K22" s="1"/>
      <c r="M22" s="20"/>
    </row>
    <row r="23" spans="1:13" ht="15">
      <c r="A23" s="1"/>
      <c r="C23" s="20" t="s">
        <v>2</v>
      </c>
      <c r="K23" s="1"/>
      <c r="M23" s="17"/>
    </row>
    <row r="24" spans="1:14" ht="15">
      <c r="A24" s="1"/>
      <c r="C24" s="17" t="s">
        <v>10</v>
      </c>
      <c r="K24" s="23"/>
      <c r="N24" s="23"/>
    </row>
    <row r="25" spans="1:14" ht="15">
      <c r="A25" s="1">
        <v>506.14</v>
      </c>
      <c r="C25" t="s">
        <v>30</v>
      </c>
      <c r="D25" s="1">
        <v>380.08</v>
      </c>
      <c r="K25" s="1"/>
      <c r="N25" s="1"/>
    </row>
    <row r="26" spans="1:4" ht="15">
      <c r="A26" s="1"/>
      <c r="C26" s="20" t="s">
        <v>13</v>
      </c>
      <c r="D26" s="1"/>
    </row>
    <row r="27" spans="1:4" ht="15">
      <c r="A27" s="1"/>
      <c r="C27" s="17" t="s">
        <v>10</v>
      </c>
      <c r="D27" s="1"/>
    </row>
    <row r="28" spans="1:4" ht="15">
      <c r="A28" s="1">
        <v>4455</v>
      </c>
      <c r="C28" t="s">
        <v>51</v>
      </c>
      <c r="D28" s="1">
        <v>0</v>
      </c>
    </row>
    <row r="29" spans="1:4" ht="15">
      <c r="A29" s="24" t="s">
        <v>60</v>
      </c>
      <c r="C29" t="s">
        <v>24</v>
      </c>
      <c r="D29" s="1">
        <v>380.08</v>
      </c>
    </row>
    <row r="30" spans="1:4" ht="15">
      <c r="A30" s="1">
        <v>4215.81</v>
      </c>
      <c r="C30" t="s">
        <v>65</v>
      </c>
      <c r="D30" s="1">
        <v>266.95</v>
      </c>
    </row>
    <row r="31" spans="1:4" ht="15">
      <c r="A31" s="1">
        <v>266.95</v>
      </c>
      <c r="C31" t="s">
        <v>66</v>
      </c>
      <c r="D31" s="1">
        <v>647.03</v>
      </c>
    </row>
    <row r="32" spans="1:4" ht="15">
      <c r="A32" s="1"/>
      <c r="D32" s="1"/>
    </row>
    <row r="34" spans="1:4" ht="15">
      <c r="A34" s="21">
        <v>2006</v>
      </c>
      <c r="C34" s="12" t="s">
        <v>32</v>
      </c>
      <c r="D34" s="21">
        <v>2007</v>
      </c>
    </row>
    <row r="35" spans="1:3" ht="15">
      <c r="A35" s="21"/>
      <c r="C35" s="20" t="s">
        <v>13</v>
      </c>
    </row>
    <row r="36" spans="1:3" ht="15">
      <c r="A36" s="21"/>
      <c r="C36" s="17" t="s">
        <v>10</v>
      </c>
    </row>
    <row r="37" spans="1:4" ht="15">
      <c r="A37" s="1">
        <v>1545</v>
      </c>
      <c r="C37" t="s">
        <v>51</v>
      </c>
      <c r="D37" s="1">
        <v>0</v>
      </c>
    </row>
    <row r="38" spans="1:4" ht="15">
      <c r="A38" s="24" t="s">
        <v>61</v>
      </c>
      <c r="C38" t="s">
        <v>24</v>
      </c>
      <c r="D38" s="1">
        <v>0</v>
      </c>
    </row>
    <row r="39" spans="1:4" ht="15">
      <c r="A39" s="1">
        <v>1547.73</v>
      </c>
      <c r="C39" t="s">
        <v>65</v>
      </c>
      <c r="D39" s="1">
        <v>2.73</v>
      </c>
    </row>
    <row r="40" spans="1:4" ht="15">
      <c r="A40" s="1">
        <v>2.73</v>
      </c>
      <c r="C40" t="s">
        <v>66</v>
      </c>
      <c r="D40" s="1">
        <v>2.73</v>
      </c>
    </row>
  </sheetData>
  <sheetProtection/>
  <printOptions/>
  <pageMargins left="0.7480314960629921" right="0.7480314960629921" top="0.984251968503937" bottom="0.7086614173228347" header="0.5118110236220472" footer="0.5118110236220472"/>
  <pageSetup horizontalDpi="300" verticalDpi="300" orientation="portrait" paperSize="9" r:id="rId1"/>
  <headerFooter alignWithMargins="0">
    <oddHeader>&amp;CSt Leonard's Church, Financial Statement for 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2000 Licensed User.</dc:creator>
  <cp:keywords/>
  <dc:description/>
  <cp:lastModifiedBy>Mum</cp:lastModifiedBy>
  <cp:lastPrinted>2022-02-09T17:29:49Z</cp:lastPrinted>
  <dcterms:created xsi:type="dcterms:W3CDTF">2003-02-19T20:12:13Z</dcterms:created>
  <dcterms:modified xsi:type="dcterms:W3CDTF">2022-03-23T17:02:33Z</dcterms:modified>
  <cp:category/>
  <cp:version/>
  <cp:contentType/>
  <cp:contentStatus/>
</cp:coreProperties>
</file>